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Zsóka\Desktop\"/>
    </mc:Choice>
  </mc:AlternateContent>
  <xr:revisionPtr revIDLastSave="0" documentId="13_ncr:1_{103AC4F0-8BDC-4602-9C6B-80DE2AB2347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77" i="1" l="1"/>
  <c r="L273" i="1"/>
  <c r="L272" i="1"/>
  <c r="L270" i="1"/>
  <c r="L269" i="1"/>
  <c r="L268" i="1"/>
  <c r="L267" i="1"/>
  <c r="L264" i="1"/>
  <c r="L263" i="1"/>
  <c r="L262" i="1"/>
  <c r="L261" i="1"/>
  <c r="L260" i="1"/>
  <c r="L259" i="1"/>
  <c r="L256" i="1"/>
  <c r="L255" i="1"/>
  <c r="L253" i="1"/>
  <c r="L252" i="1"/>
  <c r="L250" i="1"/>
  <c r="L249" i="1"/>
  <c r="L248" i="1"/>
  <c r="L247" i="1"/>
  <c r="L245" i="1"/>
  <c r="L244" i="1"/>
  <c r="L243" i="1"/>
  <c r="L240" i="1"/>
  <c r="L239" i="1"/>
  <c r="L238" i="1"/>
  <c r="L237" i="1"/>
  <c r="L235" i="1"/>
  <c r="L234" i="1"/>
  <c r="L233" i="1"/>
  <c r="L232" i="1"/>
  <c r="L231" i="1"/>
  <c r="L230" i="1"/>
  <c r="L228" i="1"/>
  <c r="L227" i="1"/>
  <c r="L226" i="1"/>
  <c r="L225" i="1"/>
  <c r="L224" i="1"/>
  <c r="L223" i="1"/>
  <c r="L219" i="1"/>
  <c r="L218" i="1"/>
  <c r="L217" i="1"/>
  <c r="L213" i="1"/>
  <c r="L212" i="1"/>
  <c r="L210" i="1"/>
  <c r="L209" i="1"/>
  <c r="L207" i="1"/>
  <c r="L206" i="1"/>
  <c r="L205" i="1"/>
  <c r="L204" i="1"/>
  <c r="L203" i="1"/>
  <c r="L202" i="1"/>
  <c r="L199" i="1"/>
  <c r="L198" i="1"/>
  <c r="L197" i="1"/>
  <c r="L196" i="1"/>
  <c r="L195" i="1"/>
  <c r="L194" i="1"/>
  <c r="L193" i="1"/>
  <c r="L192" i="1"/>
  <c r="L190" i="1"/>
  <c r="L189" i="1"/>
  <c r="L188" i="1"/>
  <c r="L187" i="1"/>
  <c r="L186" i="1"/>
  <c r="L185" i="1"/>
  <c r="L184" i="1"/>
  <c r="L183" i="1"/>
  <c r="L182" i="1"/>
  <c r="L178" i="1"/>
  <c r="L177" i="1"/>
  <c r="L176" i="1"/>
  <c r="L175" i="1"/>
  <c r="L172" i="1"/>
  <c r="L171" i="1"/>
  <c r="L170" i="1"/>
  <c r="L169" i="1"/>
  <c r="L166" i="1"/>
  <c r="L165" i="1"/>
  <c r="L164" i="1"/>
  <c r="L163" i="1"/>
  <c r="L160" i="1"/>
  <c r="L159" i="1"/>
  <c r="L157" i="1"/>
  <c r="L156" i="1"/>
  <c r="L154" i="1"/>
  <c r="L153" i="1"/>
  <c r="L152" i="1"/>
  <c r="L149" i="1"/>
  <c r="L148" i="1"/>
  <c r="L145" i="1"/>
  <c r="L144" i="1"/>
  <c r="L141" i="1"/>
  <c r="L140" i="1"/>
  <c r="L139" i="1"/>
  <c r="L138" i="1"/>
  <c r="L137" i="1"/>
  <c r="L136" i="1"/>
  <c r="L135" i="1"/>
  <c r="L134" i="1"/>
  <c r="L133" i="1"/>
  <c r="L132" i="1"/>
  <c r="L130" i="1"/>
  <c r="L129" i="1"/>
  <c r="L128" i="1"/>
  <c r="L127" i="1"/>
  <c r="L126" i="1"/>
  <c r="L125" i="1"/>
  <c r="L124" i="1"/>
  <c r="L123" i="1"/>
  <c r="L122" i="1"/>
  <c r="L121" i="1"/>
  <c r="L118" i="1"/>
  <c r="L117" i="1"/>
  <c r="L116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2" i="1"/>
  <c r="L31" i="1"/>
  <c r="L30" i="1"/>
  <c r="L29" i="1"/>
  <c r="L26" i="1"/>
  <c r="L25" i="1"/>
  <c r="L24" i="1"/>
  <c r="L22" i="1"/>
  <c r="L21" i="1"/>
  <c r="L20" i="1"/>
  <c r="L19" i="1"/>
  <c r="L18" i="1"/>
  <c r="L17" i="1"/>
  <c r="L16" i="1"/>
  <c r="L15" i="1"/>
  <c r="L14" i="1"/>
  <c r="L13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<sst xmlns="http://schemas.openxmlformats.org/spreadsheetml/2006/main" count="1302" uniqueCount="307">
  <si>
    <t>note</t>
  </si>
  <si>
    <t>Item#</t>
  </si>
  <si>
    <t>plug input</t>
  </si>
  <si>
    <t>plug output</t>
  </si>
  <si>
    <t>pieces</t>
  </si>
  <si>
    <t>length (m)</t>
  </si>
  <si>
    <t>balanced</t>
  </si>
  <si>
    <t>shielded</t>
  </si>
  <si>
    <t>digital</t>
  </si>
  <si>
    <t>impedance</t>
  </si>
  <si>
    <t>Nettó Ár</t>
  </si>
  <si>
    <t>Bruttó ár</t>
  </si>
  <si>
    <t>Instrument &amp;Patch Cables</t>
  </si>
  <si>
    <t>Vovox® Link Protect A</t>
  </si>
  <si>
    <t>instrument cable</t>
  </si>
  <si>
    <t>6.0702</t>
  </si>
  <si>
    <t>Phone Plug</t>
  </si>
  <si>
    <t>no</t>
  </si>
  <si>
    <t>yes</t>
  </si>
  <si>
    <t>6.0703</t>
  </si>
  <si>
    <t>6.0704</t>
  </si>
  <si>
    <t>6.0705</t>
  </si>
  <si>
    <t>6.0707</t>
  </si>
  <si>
    <t>90° Phone Plug</t>
  </si>
  <si>
    <t>6.0708</t>
  </si>
  <si>
    <t>6.0709</t>
  </si>
  <si>
    <t>Vovox® Sonorus Protect A</t>
  </si>
  <si>
    <t>Új</t>
  </si>
  <si>
    <t>6.3209</t>
  </si>
  <si>
    <t>6.3210</t>
  </si>
  <si>
    <t>6.3211</t>
  </si>
  <si>
    <t>6.3212</t>
  </si>
  <si>
    <t>6.3213</t>
  </si>
  <si>
    <t>6.3202</t>
  </si>
  <si>
    <t>6.3203</t>
  </si>
  <si>
    <t>6.3204</t>
  </si>
  <si>
    <t>6.3207</t>
  </si>
  <si>
    <t>6.3208</t>
  </si>
  <si>
    <t>Vovox® Excelsus Protect A</t>
  </si>
  <si>
    <t>6.7901</t>
  </si>
  <si>
    <t>6.7902</t>
  </si>
  <si>
    <t>6.7903</t>
  </si>
  <si>
    <t>Stereo Instrument Cables</t>
  </si>
  <si>
    <t>Vovox® Sonorus Protect A Twin</t>
  </si>
  <si>
    <t>stereo instrument cable</t>
  </si>
  <si>
    <t>6.3601</t>
  </si>
  <si>
    <t>stereo Phone Plug (TRS)</t>
  </si>
  <si>
    <t>2 x Phone Plug</t>
  </si>
  <si>
    <t>6.3602</t>
  </si>
  <si>
    <t>90° stereo Phone Plug (TRS)</t>
  </si>
  <si>
    <t>6.3603</t>
  </si>
  <si>
    <t>6.3604</t>
  </si>
  <si>
    <t>Non-shield Balanced Cables</t>
  </si>
  <si>
    <t>Vovox® Link Direct S</t>
  </si>
  <si>
    <t>balanced cable</t>
  </si>
  <si>
    <t>6.0901</t>
  </si>
  <si>
    <t>fXLR</t>
  </si>
  <si>
    <t>mXLR</t>
  </si>
  <si>
    <t>6.0913</t>
  </si>
  <si>
    <t>6.0914</t>
  </si>
  <si>
    <t>6.0915</t>
  </si>
  <si>
    <t>6.0909</t>
  </si>
  <si>
    <t>6.0910</t>
  </si>
  <si>
    <t>6.0916</t>
  </si>
  <si>
    <t>6.0917</t>
  </si>
  <si>
    <t>6.0902</t>
  </si>
  <si>
    <t>6.0911</t>
  </si>
  <si>
    <t>6.0918</t>
  </si>
  <si>
    <t>6.0919</t>
  </si>
  <si>
    <t>6.0903</t>
  </si>
  <si>
    <t>6.0912</t>
  </si>
  <si>
    <t>6.0904</t>
  </si>
  <si>
    <t>6.0905</t>
  </si>
  <si>
    <t>2 matched pair in a case</t>
  </si>
  <si>
    <t>6.0906</t>
  </si>
  <si>
    <t>6.0907</t>
  </si>
  <si>
    <t>6.0908</t>
  </si>
  <si>
    <t>Vovox® Sonorus Direct S</t>
  </si>
  <si>
    <t>6.3301</t>
  </si>
  <si>
    <t>6.3313</t>
  </si>
  <si>
    <t>6.3314</t>
  </si>
  <si>
    <t>6.3315</t>
  </si>
  <si>
    <t>6.3309</t>
  </si>
  <si>
    <t>6.3310</t>
  </si>
  <si>
    <t>6.3316</t>
  </si>
  <si>
    <t>6.3317</t>
  </si>
  <si>
    <t>6.3302</t>
  </si>
  <si>
    <t>6.3311</t>
  </si>
  <si>
    <t>6.3318</t>
  </si>
  <si>
    <t>6.3319</t>
  </si>
  <si>
    <t>6.3303</t>
  </si>
  <si>
    <t>6.3312</t>
  </si>
  <si>
    <t>6.3304</t>
  </si>
  <si>
    <t>6.3305</t>
  </si>
  <si>
    <t>6.3320</t>
  </si>
  <si>
    <t>6.3321</t>
  </si>
  <si>
    <t>6.3306</t>
  </si>
  <si>
    <t>6.3307</t>
  </si>
  <si>
    <t>6.3308</t>
  </si>
  <si>
    <t>Vovox® Excelsus Direct S</t>
  </si>
  <si>
    <t>6.8101</t>
  </si>
  <si>
    <t>6.8113</t>
  </si>
  <si>
    <t>6.8114</t>
  </si>
  <si>
    <t>6.8115</t>
  </si>
  <si>
    <t>6.8109</t>
  </si>
  <si>
    <t>6.8110</t>
  </si>
  <si>
    <t>6.8116</t>
  </si>
  <si>
    <t>6.8117</t>
  </si>
  <si>
    <t>6.8102</t>
  </si>
  <si>
    <t>6.8111</t>
  </si>
  <si>
    <t>6.8118</t>
  </si>
  <si>
    <t>6.8119</t>
  </si>
  <si>
    <t>6.8103</t>
  </si>
  <si>
    <t>6.8112</t>
  </si>
  <si>
    <t>6.8120</t>
  </si>
  <si>
    <t>6.8121</t>
  </si>
  <si>
    <t>Shiled Balanced Cables</t>
  </si>
  <si>
    <t>Vovox® Link Protect S</t>
  </si>
  <si>
    <t>6.1001</t>
  </si>
  <si>
    <t>6.1013</t>
  </si>
  <si>
    <t>6.1014</t>
  </si>
  <si>
    <t>6.1015</t>
  </si>
  <si>
    <t>6.1009</t>
  </si>
  <si>
    <t>6.1010</t>
  </si>
  <si>
    <t>6.1016</t>
  </si>
  <si>
    <t>6.1017</t>
  </si>
  <si>
    <t>6.1002</t>
  </si>
  <si>
    <t>6.1011</t>
  </si>
  <si>
    <t>6.1018</t>
  </si>
  <si>
    <t>6.1019</t>
  </si>
  <si>
    <t>6.1003</t>
  </si>
  <si>
    <t>6.1012</t>
  </si>
  <si>
    <t>6.1004</t>
  </si>
  <si>
    <t>6.1005</t>
  </si>
  <si>
    <t>6.1006</t>
  </si>
  <si>
    <t>6.1007</t>
  </si>
  <si>
    <t>6.1008</t>
  </si>
  <si>
    <t>Tube Microphones Cables</t>
  </si>
  <si>
    <t>Vovox® Sonorus Tube</t>
  </si>
  <si>
    <t>7.5301</t>
  </si>
  <si>
    <t>XLRf, 5-7 pin</t>
  </si>
  <si>
    <t>XLRm, 5-7 pin</t>
  </si>
  <si>
    <t>7.5302</t>
  </si>
  <si>
    <t>Tuchel female 8 pin</t>
  </si>
  <si>
    <t>Tuchel male 8 pin</t>
  </si>
  <si>
    <t>7.5303</t>
  </si>
  <si>
    <t>Tuchel female 12 pin</t>
  </si>
  <si>
    <t>Tuchel male 12 pin</t>
  </si>
  <si>
    <t>Multipair Cables</t>
  </si>
  <si>
    <t>Vovox® Sonorus Mucolink Direct</t>
  </si>
  <si>
    <t>multipair cable</t>
  </si>
  <si>
    <t>6.2214</t>
  </si>
  <si>
    <t>DB25</t>
  </si>
  <si>
    <t>6.2202</t>
  </si>
  <si>
    <t>8x mXLR</t>
  </si>
  <si>
    <t>6.2203</t>
  </si>
  <si>
    <t>8x fXLR</t>
  </si>
  <si>
    <t>6.2215</t>
  </si>
  <si>
    <t>6.2206</t>
  </si>
  <si>
    <t>6.2207</t>
  </si>
  <si>
    <t>6.2216</t>
  </si>
  <si>
    <t>6.2210</t>
  </si>
  <si>
    <t>6.2211</t>
  </si>
  <si>
    <t>6.2213</t>
  </si>
  <si>
    <t>Vovox® Sonorus Muco</t>
  </si>
  <si>
    <t>6.3401</t>
  </si>
  <si>
    <t>6.3402</t>
  </si>
  <si>
    <t>6.3403</t>
  </si>
  <si>
    <t>6.3405</t>
  </si>
  <si>
    <t>6.3406</t>
  </si>
  <si>
    <t>6.3407</t>
  </si>
  <si>
    <t>6.3409</t>
  </si>
  <si>
    <t>6.3410</t>
  </si>
  <si>
    <t>6.3411</t>
  </si>
  <si>
    <t>6.3413</t>
  </si>
  <si>
    <t>Interconnect Cables, Non Shielded</t>
  </si>
  <si>
    <t>Vovox® Sonorus direct A</t>
  </si>
  <si>
    <t>6.7802</t>
  </si>
  <si>
    <t>RCA</t>
  </si>
  <si>
    <t>6.7804</t>
  </si>
  <si>
    <t>Vovox® Excelsus Direct A</t>
  </si>
  <si>
    <t>6.8002</t>
  </si>
  <si>
    <t>6.8004</t>
  </si>
  <si>
    <t>Interconnect Cables, Shielded</t>
  </si>
  <si>
    <t>Vovox® link protect A</t>
  </si>
  <si>
    <t>6.0710</t>
  </si>
  <si>
    <t>6.0711</t>
  </si>
  <si>
    <t>6.0712</t>
  </si>
  <si>
    <t>Vovox® Sonorus protect A</t>
  </si>
  <si>
    <t>6.3214</t>
  </si>
  <si>
    <t>6.3216</t>
  </si>
  <si>
    <t>6.7905</t>
  </si>
  <si>
    <t>6.7907</t>
  </si>
  <si>
    <t>Phono Cables, Shielded</t>
  </si>
  <si>
    <t>Vovox® Sonorus protect A twin</t>
  </si>
  <si>
    <t>6.3605</t>
  </si>
  <si>
    <t>DIN 5 pin</t>
  </si>
  <si>
    <t>2x RCA</t>
  </si>
  <si>
    <t>6.3606</t>
  </si>
  <si>
    <t xml:space="preserve"> angled DIN 5 pin</t>
  </si>
  <si>
    <t>6.3607</t>
  </si>
  <si>
    <t>6.3608</t>
  </si>
  <si>
    <t xml:space="preserve">MI Speaker Cables </t>
  </si>
  <si>
    <t>VOVOX® sonorus drive</t>
  </si>
  <si>
    <t>6.3501</t>
  </si>
  <si>
    <t>Jack</t>
  </si>
  <si>
    <t>6.3503</t>
  </si>
  <si>
    <t>Speakon</t>
  </si>
  <si>
    <t>6.3502</t>
  </si>
  <si>
    <t>6.3504</t>
  </si>
  <si>
    <t>VOVOX® excelsus drive</t>
  </si>
  <si>
    <t xml:space="preserve">Speakon </t>
  </si>
  <si>
    <t>Home Audio Speaker Cables</t>
  </si>
  <si>
    <t>two core speaker cable</t>
  </si>
  <si>
    <t>Banana connectors</t>
  </si>
  <si>
    <t>Spade connectors</t>
  </si>
  <si>
    <t>S/PDIF Cable</t>
  </si>
  <si>
    <t>Vovox® Link Protect AD</t>
  </si>
  <si>
    <t>6.2101</t>
  </si>
  <si>
    <t>75 Ohm</t>
  </si>
  <si>
    <t>6.2102</t>
  </si>
  <si>
    <t>6.2103</t>
  </si>
  <si>
    <t>6.2104</t>
  </si>
  <si>
    <t>6.2105</t>
  </si>
  <si>
    <t>6.2106</t>
  </si>
  <si>
    <t>6.7801</t>
  </si>
  <si>
    <t>6.7803</t>
  </si>
  <si>
    <t>6.8001</t>
  </si>
  <si>
    <t>6.8003</t>
  </si>
  <si>
    <t>Wordclock Cable</t>
  </si>
  <si>
    <t>6.2107</t>
  </si>
  <si>
    <t>BNC</t>
  </si>
  <si>
    <t>6.2108</t>
  </si>
  <si>
    <t>6.2109</t>
  </si>
  <si>
    <t>AES/EBU Cables</t>
  </si>
  <si>
    <t>Vovox® Link Direct SD</t>
  </si>
  <si>
    <t>6.2001</t>
  </si>
  <si>
    <t>110 Ohm</t>
  </si>
  <si>
    <t>6.2002</t>
  </si>
  <si>
    <t>6.2003</t>
  </si>
  <si>
    <t>6.2004</t>
  </si>
  <si>
    <t>6.2005</t>
  </si>
  <si>
    <t>6.2006</t>
  </si>
  <si>
    <t>LAN Cables</t>
  </si>
  <si>
    <t>VOVOX® sonorus LAN</t>
  </si>
  <si>
    <t>RJ45</t>
  </si>
  <si>
    <t>VOVOX® excelsus LAN</t>
  </si>
  <si>
    <t>USB cables</t>
  </si>
  <si>
    <t>VOVOX® sonorus USB</t>
  </si>
  <si>
    <t>USB A</t>
  </si>
  <si>
    <t>USB B</t>
  </si>
  <si>
    <t>VOVOX® excelsus USB</t>
  </si>
  <si>
    <t xml:space="preserve">Multipair AES/EBU Cables </t>
  </si>
  <si>
    <t>VOVOX® mucolink direct SD</t>
  </si>
  <si>
    <t>6.2201</t>
  </si>
  <si>
    <t>6.2204</t>
  </si>
  <si>
    <t>4xXLRf/4xXLRm</t>
  </si>
  <si>
    <t>6.2205</t>
  </si>
  <si>
    <t>6.2208</t>
  </si>
  <si>
    <t>6.2209</t>
  </si>
  <si>
    <t>6.2212</t>
  </si>
  <si>
    <t>VOVOX® sonorus power</t>
  </si>
  <si>
    <t>4.8601</t>
  </si>
  <si>
    <t>SchuKo</t>
  </si>
  <si>
    <t>IEC</t>
  </si>
  <si>
    <t>4.8602</t>
  </si>
  <si>
    <t>4.8603</t>
  </si>
  <si>
    <t>US</t>
  </si>
  <si>
    <t>4.8604</t>
  </si>
  <si>
    <t>VOVOX® excelsus power</t>
  </si>
  <si>
    <t>4.8301</t>
  </si>
  <si>
    <t>4.8302</t>
  </si>
  <si>
    <t>VOVOX® excelsus power distribution</t>
  </si>
  <si>
    <t>9.0005</t>
  </si>
  <si>
    <t>6 x SchuKo</t>
  </si>
  <si>
    <t>42.5 x 8 x 6.5</t>
  </si>
  <si>
    <t>6.8201</t>
  </si>
  <si>
    <t>6.8202</t>
  </si>
  <si>
    <t>6.8203</t>
  </si>
  <si>
    <t>6.8204</t>
  </si>
  <si>
    <t>6.3507</t>
  </si>
  <si>
    <t>6.3508</t>
  </si>
  <si>
    <t>6.3509</t>
  </si>
  <si>
    <t>6.3510</t>
  </si>
  <si>
    <t>6.3511</t>
  </si>
  <si>
    <t>6.3512</t>
  </si>
  <si>
    <t>6.3513</t>
  </si>
  <si>
    <t>6.3514</t>
  </si>
  <si>
    <t>6.3515</t>
  </si>
  <si>
    <t>6.8205</t>
  </si>
  <si>
    <t>6.8206</t>
  </si>
  <si>
    <t>6.8207</t>
  </si>
  <si>
    <t>6.8208</t>
  </si>
  <si>
    <t>6.8209</t>
  </si>
  <si>
    <t>6.8210</t>
  </si>
  <si>
    <t>6.8211</t>
  </si>
  <si>
    <t>6.8212</t>
  </si>
  <si>
    <t>6.8801</t>
  </si>
  <si>
    <t>6.8802</t>
  </si>
  <si>
    <t>6.8803</t>
  </si>
  <si>
    <t>6.8501</t>
  </si>
  <si>
    <t>6.8502</t>
  </si>
  <si>
    <t>6.8503</t>
  </si>
  <si>
    <t>6.8701</t>
  </si>
  <si>
    <t>6.8702</t>
  </si>
  <si>
    <t>6.8401</t>
  </si>
  <si>
    <t>6.8402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</si>
</sst>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Ft&quot;"/>
    <numFmt numFmtId="165" formatCode="[$-F800]dddd\,\ mmmm\ dd\,\ yyyy"/>
    <numFmt numFmtId="166" formatCode="0.0"/>
    <numFmt numFmtId="168" formatCode="[$€-2]\ #,##0.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Century Gothic"/>
      <family val="2"/>
      <charset val="238"/>
    </font>
    <font>
      <sz val="10"/>
      <name val="Century Gothic"/>
      <family val="2"/>
      <charset val="238"/>
    </font>
    <font>
      <sz val="7"/>
      <name val="Arial"/>
      <family val="2"/>
      <charset val="238"/>
    </font>
    <font>
      <sz val="10"/>
      <name val="Gill Sans MT"/>
      <family val="2"/>
    </font>
    <font>
      <b/>
      <sz val="10"/>
      <name val="Gill Sans MT"/>
      <family val="2"/>
    </font>
    <font>
      <b/>
      <sz val="1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9"/>
      </patternFill>
    </fill>
    <fill>
      <patternFill patternType="solid">
        <fgColor rgb="FFFF9A05"/>
        <bgColor indexed="9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EA8B0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88">
    <xf numFmtId="0" fontId="0" fillId="0" borderId="0" xfId="0"/>
    <xf numFmtId="9" fontId="4" fillId="2" borderId="0" xfId="1" applyFont="1" applyFill="1" applyBorder="1" applyAlignment="1" applyProtection="1">
      <alignment horizontal="right" vertical="center"/>
      <protection locked="0"/>
    </xf>
    <xf numFmtId="9" fontId="2" fillId="3" borderId="0" xfId="1" applyFont="1" applyFill="1" applyBorder="1" applyAlignment="1" applyProtection="1">
      <alignment horizontal="right" vertical="center"/>
      <protection locked="0"/>
    </xf>
    <xf numFmtId="9" fontId="3" fillId="0" borderId="0" xfId="1" applyFont="1" applyFill="1" applyBorder="1" applyAlignment="1" applyProtection="1">
      <alignment horizontal="center" vertical="center"/>
      <protection locked="0"/>
    </xf>
    <xf numFmtId="9" fontId="5" fillId="0" borderId="0" xfId="1" applyFont="1" applyFill="1" applyBorder="1" applyAlignment="1" applyProtection="1">
      <alignment horizontal="center" vertical="center"/>
      <protection locked="0"/>
    </xf>
    <xf numFmtId="9" fontId="5" fillId="3" borderId="0" xfId="1" applyFont="1" applyFill="1" applyBorder="1" applyAlignment="1" applyProtection="1">
      <alignment horizontal="center" vertical="center"/>
      <protection locked="0"/>
    </xf>
    <xf numFmtId="9" fontId="2" fillId="0" borderId="0" xfId="1" applyFont="1" applyFill="1" applyBorder="1" applyAlignment="1" applyProtection="1">
      <alignment horizontal="center" vertical="center"/>
      <protection locked="0"/>
    </xf>
    <xf numFmtId="9" fontId="8" fillId="0" borderId="0" xfId="1" applyFont="1" applyFill="1" applyBorder="1" applyAlignment="1" applyProtection="1">
      <alignment horizontal="center" vertical="center"/>
      <protection locked="0"/>
    </xf>
    <xf numFmtId="9" fontId="2" fillId="0" borderId="0" xfId="1" applyFont="1" applyFill="1" applyBorder="1" applyAlignment="1" applyProtection="1">
      <alignment horizontal="left" vertical="center"/>
      <protection locked="0"/>
    </xf>
    <xf numFmtId="164" fontId="3" fillId="5" borderId="1" xfId="0" applyNumberFormat="1" applyFont="1" applyFill="1" applyBorder="1" applyAlignment="1" applyProtection="1">
      <alignment horizontal="center" vertical="center"/>
      <protection locked="0"/>
    </xf>
    <xf numFmtId="164" fontId="2" fillId="6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2" fontId="10" fillId="0" borderId="1" xfId="0" applyNumberFormat="1" applyFont="1" applyBorder="1" applyAlignment="1">
      <alignment horizontal="center"/>
    </xf>
    <xf numFmtId="0" fontId="11" fillId="0" borderId="0" xfId="2" applyFont="1" applyAlignment="1">
      <alignment horizontal="left"/>
    </xf>
    <xf numFmtId="0" fontId="9" fillId="0" borderId="0" xfId="2" applyFont="1" applyAlignment="1">
      <alignment horizontal="center"/>
    </xf>
    <xf numFmtId="2" fontId="10" fillId="0" borderId="0" xfId="2" applyNumberFormat="1" applyFont="1" applyAlignment="1">
      <alignment horizontal="center"/>
    </xf>
    <xf numFmtId="3" fontId="2" fillId="0" borderId="0" xfId="0" applyNumberFormat="1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4" fontId="3" fillId="0" borderId="0" xfId="0" applyNumberFormat="1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165" fontId="2" fillId="0" borderId="0" xfId="0" applyNumberFormat="1" applyFont="1" applyAlignment="1">
      <alignment vertical="center" shrinkToFit="1"/>
    </xf>
    <xf numFmtId="4" fontId="4" fillId="2" borderId="0" xfId="0" applyNumberFormat="1" applyFont="1" applyFill="1" applyAlignment="1" applyProtection="1">
      <alignment horizontal="center" vertical="center"/>
      <protection locked="0"/>
    </xf>
    <xf numFmtId="4" fontId="4" fillId="3" borderId="0" xfId="0" applyNumberFormat="1" applyFont="1" applyFill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4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7" borderId="0" xfId="0" applyFont="1" applyFill="1" applyAlignment="1" applyProtection="1">
      <alignment horizontal="center" vertical="center"/>
      <protection locked="0"/>
    </xf>
    <xf numFmtId="164" fontId="3" fillId="5" borderId="0" xfId="0" applyNumberFormat="1" applyFont="1" applyFill="1" applyAlignment="1" applyProtection="1">
      <alignment horizontal="center" vertical="center"/>
      <protection locked="0"/>
    </xf>
    <xf numFmtId="164" fontId="2" fillId="6" borderId="0" xfId="0" applyNumberFormat="1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2" fillId="8" borderId="0" xfId="0" applyFont="1" applyFill="1" applyAlignment="1" applyProtection="1">
      <alignment horizontal="left" vertical="center"/>
      <protection locked="0"/>
    </xf>
    <xf numFmtId="4" fontId="4" fillId="12" borderId="0" xfId="0" applyNumberFormat="1" applyFont="1" applyFill="1" applyAlignment="1" applyProtection="1">
      <alignment horizontal="center" vertical="center"/>
      <protection locked="0"/>
    </xf>
    <xf numFmtId="0" fontId="3" fillId="7" borderId="0" xfId="0" applyFont="1" applyFill="1" applyAlignment="1" applyProtection="1">
      <alignment horizontal="center" vertical="center"/>
      <protection locked="0"/>
    </xf>
    <xf numFmtId="0" fontId="2" fillId="9" borderId="0" xfId="0" applyFont="1" applyFill="1" applyAlignment="1" applyProtection="1">
      <alignment horizontal="left" vertical="center"/>
      <protection locked="0"/>
    </xf>
    <xf numFmtId="0" fontId="2" fillId="10" borderId="0" xfId="0" applyFont="1" applyFill="1" applyAlignment="1" applyProtection="1">
      <alignment horizontal="left" vertical="center"/>
      <protection locked="0"/>
    </xf>
    <xf numFmtId="4" fontId="4" fillId="11" borderId="0" xfId="0" applyNumberFormat="1" applyFont="1" applyFill="1" applyAlignment="1" applyProtection="1">
      <alignment horizontal="center" vertical="center"/>
      <protection locked="0"/>
    </xf>
    <xf numFmtId="166" fontId="6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6" fontId="6" fillId="0" borderId="0" xfId="0" applyNumberFormat="1" applyFont="1" applyAlignment="1" applyProtection="1">
      <alignment horizontal="center" vertical="center"/>
      <protection locked="0"/>
    </xf>
    <xf numFmtId="0" fontId="3" fillId="11" borderId="0" xfId="0" applyFont="1" applyFill="1" applyAlignment="1" applyProtection="1">
      <alignment horizontal="left" vertical="center"/>
      <protection locked="0"/>
    </xf>
    <xf numFmtId="4" fontId="3" fillId="11" borderId="0" xfId="0" applyNumberFormat="1" applyFont="1" applyFill="1" applyAlignment="1" applyProtection="1">
      <alignment horizontal="center" vertical="center"/>
      <protection locked="0"/>
    </xf>
    <xf numFmtId="0" fontId="3" fillId="11" borderId="0" xfId="0" applyFont="1" applyFill="1" applyAlignment="1" applyProtection="1">
      <alignment horizontal="center" vertical="center"/>
      <protection locked="0"/>
    </xf>
    <xf numFmtId="164" fontId="3" fillId="11" borderId="0" xfId="0" applyNumberFormat="1" applyFont="1" applyFill="1" applyAlignment="1" applyProtection="1">
      <alignment horizontal="center" vertical="center"/>
      <protection locked="0"/>
    </xf>
    <xf numFmtId="164" fontId="2" fillId="11" borderId="0" xfId="0" applyNumberFormat="1" applyFont="1" applyFill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horizontal="center" vertical="center"/>
      <protection locked="0"/>
    </xf>
    <xf numFmtId="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12" borderId="0" xfId="0" applyFont="1" applyFill="1" applyAlignment="1">
      <alignment horizontal="center"/>
    </xf>
    <xf numFmtId="166" fontId="7" fillId="0" borderId="0" xfId="0" applyNumberFormat="1" applyFont="1" applyAlignment="1" applyProtection="1">
      <alignment horizontal="center" vertical="center"/>
      <protection locked="0"/>
    </xf>
    <xf numFmtId="0" fontId="10" fillId="13" borderId="0" xfId="0" applyFont="1" applyFill="1" applyAlignment="1">
      <alignment horizontal="center"/>
    </xf>
    <xf numFmtId="2" fontId="10" fillId="3" borderId="0" xfId="0" applyNumberFormat="1" applyFont="1" applyFill="1" applyAlignment="1">
      <alignment horizontal="center"/>
    </xf>
    <xf numFmtId="0" fontId="10" fillId="12" borderId="0" xfId="0" applyFont="1" applyFill="1" applyAlignment="1">
      <alignment horizontal="left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2" fillId="14" borderId="0" xfId="0" applyFont="1" applyFill="1" applyAlignment="1" applyProtection="1">
      <alignment horizontal="left" vertical="center"/>
      <protection locked="0"/>
    </xf>
    <xf numFmtId="0" fontId="9" fillId="15" borderId="0" xfId="2" applyFont="1" applyFill="1" applyAlignment="1">
      <alignment horizontal="center"/>
    </xf>
    <xf numFmtId="0" fontId="10" fillId="16" borderId="0" xfId="2" applyFont="1" applyFill="1" applyAlignment="1">
      <alignment horizontal="center"/>
    </xf>
    <xf numFmtId="0" fontId="9" fillId="17" borderId="0" xfId="2" applyFont="1" applyFill="1" applyAlignment="1">
      <alignment horizontal="center"/>
    </xf>
    <xf numFmtId="0" fontId="10" fillId="18" borderId="0" xfId="2" applyFont="1" applyFill="1" applyAlignment="1">
      <alignment horizontal="center"/>
    </xf>
    <xf numFmtId="0" fontId="11" fillId="0" borderId="0" xfId="2" applyFont="1"/>
    <xf numFmtId="4" fontId="9" fillId="0" borderId="0" xfId="2" applyNumberFormat="1" applyFont="1" applyAlignment="1">
      <alignment horizontal="right"/>
    </xf>
    <xf numFmtId="0" fontId="9" fillId="0" borderId="0" xfId="2" applyFont="1" applyAlignment="1">
      <alignment horizontal="right"/>
    </xf>
    <xf numFmtId="0" fontId="9" fillId="11" borderId="0" xfId="2" applyFont="1" applyFill="1" applyAlignment="1">
      <alignment horizontal="center"/>
    </xf>
    <xf numFmtId="0" fontId="10" fillId="5" borderId="0" xfId="2" applyFont="1" applyFill="1" applyAlignment="1">
      <alignment horizontal="center"/>
    </xf>
    <xf numFmtId="2" fontId="10" fillId="3" borderId="0" xfId="2" applyNumberFormat="1" applyFont="1" applyFill="1" applyAlignment="1">
      <alignment horizontal="center"/>
    </xf>
    <xf numFmtId="168" fontId="9" fillId="0" borderId="0" xfId="0" applyNumberFormat="1" applyFont="1" applyAlignment="1">
      <alignment horizontal="right"/>
    </xf>
    <xf numFmtId="0" fontId="9" fillId="15" borderId="0" xfId="0" applyFont="1" applyFill="1" applyAlignment="1">
      <alignment horizontal="center"/>
    </xf>
    <xf numFmtId="0" fontId="10" fillId="16" borderId="0" xfId="0" applyFont="1" applyFill="1" applyAlignment="1">
      <alignment horizontal="center"/>
    </xf>
    <xf numFmtId="4" fontId="10" fillId="0" borderId="0" xfId="0" applyNumberFormat="1" applyFont="1" applyAlignment="1">
      <alignment horizontal="center"/>
    </xf>
    <xf numFmtId="0" fontId="9" fillId="18" borderId="0" xfId="0" applyFont="1" applyFill="1" applyAlignment="1">
      <alignment horizontal="center"/>
    </xf>
    <xf numFmtId="0" fontId="10" fillId="18" borderId="0" xfId="0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right"/>
    </xf>
    <xf numFmtId="49" fontId="9" fillId="18" borderId="0" xfId="0" applyNumberFormat="1" applyFont="1" applyFill="1" applyAlignment="1">
      <alignment horizontal="center"/>
    </xf>
    <xf numFmtId="0" fontId="3" fillId="3" borderId="0" xfId="0" applyFont="1" applyFill="1" applyAlignment="1" applyProtection="1">
      <alignment horizontal="left" vertical="center"/>
      <protection locked="0"/>
    </xf>
    <xf numFmtId="4" fontId="10" fillId="3" borderId="0" xfId="0" applyNumberFormat="1" applyFont="1" applyFill="1" applyAlignment="1">
      <alignment horizontal="center"/>
    </xf>
    <xf numFmtId="164" fontId="3" fillId="3" borderId="0" xfId="0" applyNumberFormat="1" applyFont="1" applyFill="1" applyAlignment="1" applyProtection="1">
      <alignment horizontal="center" vertical="center"/>
      <protection locked="0"/>
    </xf>
    <xf numFmtId="164" fontId="12" fillId="3" borderId="0" xfId="0" applyNumberFormat="1" applyFont="1" applyFill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</cellXfs>
  <cellStyles count="3">
    <cellStyle name="Normál" xfId="0" builtinId="0"/>
    <cellStyle name="Normál 3" xfId="2" xr:uid="{00000000-0005-0000-0000-000001000000}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0</xdr:rowOff>
    </xdr:from>
    <xdr:to>
      <xdr:col>0</xdr:col>
      <xdr:colOff>1308283</xdr:colOff>
      <xdr:row>1</xdr:row>
      <xdr:rowOff>92542</xdr:rowOff>
    </xdr:to>
    <xdr:pic>
      <xdr:nvPicPr>
        <xdr:cNvPr id="2" name="Picture 1" descr="vovox_logo farbe mit text klei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09" y="0"/>
          <a:ext cx="734667" cy="275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238209</xdr:colOff>
      <xdr:row>0</xdr:row>
      <xdr:rowOff>12925</xdr:rowOff>
    </xdr:from>
    <xdr:to>
      <xdr:col>3</xdr:col>
      <xdr:colOff>1437346</xdr:colOff>
      <xdr:row>0</xdr:row>
      <xdr:rowOff>134354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549" y="12925"/>
          <a:ext cx="3432644" cy="121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19049</xdr:colOff>
      <xdr:row>0</xdr:row>
      <xdr:rowOff>0</xdr:rowOff>
    </xdr:from>
    <xdr:to>
      <xdr:col>0</xdr:col>
      <xdr:colOff>753716</xdr:colOff>
      <xdr:row>1</xdr:row>
      <xdr:rowOff>86827</xdr:rowOff>
    </xdr:to>
    <xdr:pic>
      <xdr:nvPicPr>
        <xdr:cNvPr id="4" name="Picture 1" descr="vovox_logo farbe mit text klein">
          <a:extLst>
            <a:ext uri="{FF2B5EF4-FFF2-40B4-BE49-F238E27FC236}">
              <a16:creationId xmlns:a16="http://schemas.microsoft.com/office/drawing/2014/main" id="{9ACF8571-79BE-4F56-91C8-09FBD10CE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49" y="0"/>
          <a:ext cx="734667" cy="27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786849</xdr:colOff>
      <xdr:row>0</xdr:row>
      <xdr:rowOff>28165</xdr:rowOff>
    </xdr:from>
    <xdr:to>
      <xdr:col>2</xdr:col>
      <xdr:colOff>502838</xdr:colOff>
      <xdr:row>0</xdr:row>
      <xdr:rowOff>149594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3B2F9C28-CAEB-4032-808E-D4EADEAE9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649" y="28165"/>
          <a:ext cx="1649564" cy="121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3"/>
  <sheetViews>
    <sheetView tabSelected="1" topLeftCell="A259" zoomScale="90" zoomScaleNormal="90" workbookViewId="0">
      <selection activeCell="A279" sqref="A279"/>
    </sheetView>
  </sheetViews>
  <sheetFormatPr defaultRowHeight="15" x14ac:dyDescent="0.25"/>
  <cols>
    <col min="1" max="1" width="25.42578125" style="57" customWidth="1"/>
    <col min="2" max="2" width="7.140625" style="42" customWidth="1"/>
    <col min="3" max="3" width="25.28515625" style="43" bestFit="1" customWidth="1"/>
    <col min="4" max="4" width="22" style="43" bestFit="1" customWidth="1"/>
    <col min="5" max="5" width="8.28515625" style="43" bestFit="1" customWidth="1"/>
    <col min="6" max="6" width="15.140625" style="43" bestFit="1" customWidth="1"/>
    <col min="7" max="7" width="9.42578125" style="43" bestFit="1" customWidth="1"/>
    <col min="8" max="9" width="8.7109375" style="43" bestFit="1" customWidth="1"/>
    <col min="10" max="10" width="11.140625" style="43" bestFit="1" customWidth="1"/>
    <col min="11" max="11" width="3" style="43" customWidth="1"/>
    <col min="12" max="12" width="11.42578125" style="43" bestFit="1" customWidth="1"/>
    <col min="13" max="13" width="11.42578125" style="44" bestFit="1" customWidth="1"/>
    <col min="14" max="14" width="2.42578125" style="44" customWidth="1"/>
  </cols>
  <sheetData>
    <row r="1" spans="1:14" x14ac:dyDescent="0.25">
      <c r="A1" s="19"/>
      <c r="B1" s="20"/>
      <c r="C1" s="20"/>
      <c r="D1" s="20"/>
      <c r="E1" s="20"/>
      <c r="F1" s="21"/>
      <c r="G1" s="21"/>
      <c r="H1" s="21"/>
      <c r="I1" s="21"/>
      <c r="J1" s="21"/>
      <c r="K1" s="21"/>
      <c r="L1" s="22"/>
      <c r="M1" s="23"/>
      <c r="N1" s="23"/>
    </row>
    <row r="2" spans="1:14" x14ac:dyDescent="0.25">
      <c r="A2" s="1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8</v>
      </c>
      <c r="J2" s="24" t="s">
        <v>9</v>
      </c>
      <c r="K2" s="24"/>
      <c r="L2" s="24" t="s">
        <v>10</v>
      </c>
      <c r="M2" s="24" t="s">
        <v>11</v>
      </c>
      <c r="N2" s="24"/>
    </row>
    <row r="3" spans="1:14" x14ac:dyDescent="0.25">
      <c r="A3" s="2" t="s">
        <v>12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25">
      <c r="A4" s="26" t="s">
        <v>13</v>
      </c>
      <c r="B4" s="26"/>
      <c r="C4" s="26" t="s">
        <v>14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4"/>
    </row>
    <row r="5" spans="1:14" x14ac:dyDescent="0.25">
      <c r="A5" s="3"/>
      <c r="B5" s="28" t="s">
        <v>15</v>
      </c>
      <c r="C5" s="29" t="s">
        <v>16</v>
      </c>
      <c r="D5" s="30" t="s">
        <v>16</v>
      </c>
      <c r="E5" s="30">
        <v>1</v>
      </c>
      <c r="F5" s="30">
        <v>1</v>
      </c>
      <c r="G5" s="30" t="s">
        <v>17</v>
      </c>
      <c r="H5" s="30" t="s">
        <v>18</v>
      </c>
      <c r="I5" s="30" t="s">
        <v>17</v>
      </c>
      <c r="J5" s="30"/>
      <c r="K5" s="31"/>
      <c r="L5" s="32">
        <f t="shared" ref="L5:L11" si="0">M5/1.27</f>
        <v>16456.692913385825</v>
      </c>
      <c r="M5" s="33">
        <v>20900</v>
      </c>
      <c r="N5" s="24"/>
    </row>
    <row r="6" spans="1:14" x14ac:dyDescent="0.25">
      <c r="A6" s="3"/>
      <c r="B6" s="28" t="s">
        <v>19</v>
      </c>
      <c r="C6" s="29" t="s">
        <v>16</v>
      </c>
      <c r="D6" s="30" t="s">
        <v>16</v>
      </c>
      <c r="E6" s="30">
        <v>1</v>
      </c>
      <c r="F6" s="30">
        <v>3.5</v>
      </c>
      <c r="G6" s="30" t="s">
        <v>17</v>
      </c>
      <c r="H6" s="30" t="s">
        <v>18</v>
      </c>
      <c r="I6" s="30" t="s">
        <v>17</v>
      </c>
      <c r="J6" s="34"/>
      <c r="K6" s="31"/>
      <c r="L6" s="32">
        <f t="shared" si="0"/>
        <v>29055.118110236221</v>
      </c>
      <c r="M6" s="33">
        <v>36900</v>
      </c>
      <c r="N6" s="24"/>
    </row>
    <row r="7" spans="1:14" x14ac:dyDescent="0.25">
      <c r="A7" s="3"/>
      <c r="B7" s="28" t="s">
        <v>20</v>
      </c>
      <c r="C7" s="29" t="s">
        <v>16</v>
      </c>
      <c r="D7" s="30" t="s">
        <v>16</v>
      </c>
      <c r="E7" s="30">
        <v>1</v>
      </c>
      <c r="F7" s="30">
        <v>6</v>
      </c>
      <c r="G7" s="30" t="s">
        <v>17</v>
      </c>
      <c r="H7" s="30" t="s">
        <v>18</v>
      </c>
      <c r="I7" s="30" t="s">
        <v>17</v>
      </c>
      <c r="J7" s="34"/>
      <c r="K7" s="31"/>
      <c r="L7" s="32">
        <f t="shared" si="0"/>
        <v>40078.740157480315</v>
      </c>
      <c r="M7" s="33">
        <v>50900</v>
      </c>
      <c r="N7" s="24"/>
    </row>
    <row r="8" spans="1:14" x14ac:dyDescent="0.25">
      <c r="A8" s="3"/>
      <c r="B8" s="28" t="s">
        <v>21</v>
      </c>
      <c r="C8" s="29" t="s">
        <v>16</v>
      </c>
      <c r="D8" s="30" t="s">
        <v>16</v>
      </c>
      <c r="E8" s="30">
        <v>1</v>
      </c>
      <c r="F8" s="30">
        <v>9</v>
      </c>
      <c r="G8" s="30" t="s">
        <v>17</v>
      </c>
      <c r="H8" s="30" t="s">
        <v>18</v>
      </c>
      <c r="I8" s="30" t="s">
        <v>17</v>
      </c>
      <c r="J8" s="34"/>
      <c r="K8" s="31"/>
      <c r="L8" s="32">
        <f t="shared" si="0"/>
        <v>54251.968503937009</v>
      </c>
      <c r="M8" s="33">
        <v>68900</v>
      </c>
      <c r="N8" s="24"/>
    </row>
    <row r="9" spans="1:14" x14ac:dyDescent="0.25">
      <c r="A9" s="3"/>
      <c r="B9" s="28" t="s">
        <v>22</v>
      </c>
      <c r="C9" s="29" t="s">
        <v>23</v>
      </c>
      <c r="D9" s="30" t="s">
        <v>16</v>
      </c>
      <c r="E9" s="30">
        <v>1</v>
      </c>
      <c r="F9" s="30">
        <v>3.5</v>
      </c>
      <c r="G9" s="30" t="s">
        <v>17</v>
      </c>
      <c r="H9" s="30" t="s">
        <v>18</v>
      </c>
      <c r="I9" s="30" t="s">
        <v>17</v>
      </c>
      <c r="J9" s="34"/>
      <c r="K9" s="31"/>
      <c r="L9" s="32">
        <f t="shared" si="0"/>
        <v>29055.118110236221</v>
      </c>
      <c r="M9" s="33">
        <v>36900</v>
      </c>
      <c r="N9" s="24"/>
    </row>
    <row r="10" spans="1:14" x14ac:dyDescent="0.25">
      <c r="A10" s="3"/>
      <c r="B10" s="28" t="s">
        <v>24</v>
      </c>
      <c r="C10" s="29" t="s">
        <v>23</v>
      </c>
      <c r="D10" s="30" t="s">
        <v>16</v>
      </c>
      <c r="E10" s="30">
        <v>1</v>
      </c>
      <c r="F10" s="30">
        <v>6</v>
      </c>
      <c r="G10" s="30" t="s">
        <v>17</v>
      </c>
      <c r="H10" s="30" t="s">
        <v>18</v>
      </c>
      <c r="I10" s="30" t="s">
        <v>17</v>
      </c>
      <c r="J10" s="34"/>
      <c r="K10" s="31"/>
      <c r="L10" s="32">
        <f t="shared" si="0"/>
        <v>40078.740157480315</v>
      </c>
      <c r="M10" s="33">
        <v>50900</v>
      </c>
      <c r="N10" s="24"/>
    </row>
    <row r="11" spans="1:14" x14ac:dyDescent="0.25">
      <c r="A11" s="3"/>
      <c r="B11" s="28" t="s">
        <v>25</v>
      </c>
      <c r="C11" s="29" t="s">
        <v>23</v>
      </c>
      <c r="D11" s="30" t="s">
        <v>16</v>
      </c>
      <c r="E11" s="30">
        <v>1</v>
      </c>
      <c r="F11" s="30">
        <v>9</v>
      </c>
      <c r="G11" s="30" t="s">
        <v>17</v>
      </c>
      <c r="H11" s="30" t="s">
        <v>18</v>
      </c>
      <c r="I11" s="30" t="s">
        <v>17</v>
      </c>
      <c r="J11" s="34"/>
      <c r="K11" s="31"/>
      <c r="L11" s="32">
        <f t="shared" si="0"/>
        <v>54251.968503937009</v>
      </c>
      <c r="M11" s="33">
        <v>68900</v>
      </c>
      <c r="N11" s="24"/>
    </row>
    <row r="12" spans="1:14" x14ac:dyDescent="0.25">
      <c r="A12" s="35" t="s">
        <v>26</v>
      </c>
      <c r="B12" s="35"/>
      <c r="C12" s="35" t="s">
        <v>14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1:14" x14ac:dyDescent="0.25">
      <c r="A13" s="4"/>
      <c r="B13" s="28" t="s">
        <v>28</v>
      </c>
      <c r="C13" s="29" t="s">
        <v>23</v>
      </c>
      <c r="D13" s="29" t="s">
        <v>23</v>
      </c>
      <c r="E13" s="30">
        <v>1</v>
      </c>
      <c r="F13" s="30">
        <v>0.25</v>
      </c>
      <c r="G13" s="30" t="s">
        <v>17</v>
      </c>
      <c r="H13" s="30" t="s">
        <v>18</v>
      </c>
      <c r="I13" s="30" t="s">
        <v>17</v>
      </c>
      <c r="J13" s="30"/>
      <c r="K13" s="37"/>
      <c r="L13" s="32">
        <f t="shared" ref="L13:L22" si="1">M13/1.27</f>
        <v>17244.094488188977</v>
      </c>
      <c r="M13" s="33">
        <v>21900</v>
      </c>
      <c r="N13" s="24"/>
    </row>
    <row r="14" spans="1:14" x14ac:dyDescent="0.25">
      <c r="A14" s="4" t="s">
        <v>27</v>
      </c>
      <c r="B14" s="28" t="s">
        <v>29</v>
      </c>
      <c r="C14" s="29" t="s">
        <v>23</v>
      </c>
      <c r="D14" s="29" t="s">
        <v>23</v>
      </c>
      <c r="E14" s="30">
        <v>4</v>
      </c>
      <c r="F14" s="30">
        <v>0.25</v>
      </c>
      <c r="G14" s="30" t="s">
        <v>17</v>
      </c>
      <c r="H14" s="30" t="s">
        <v>18</v>
      </c>
      <c r="I14" s="30" t="s">
        <v>17</v>
      </c>
      <c r="J14" s="30"/>
      <c r="K14" s="37"/>
      <c r="L14" s="32">
        <f t="shared" si="1"/>
        <v>63700.787401574802</v>
      </c>
      <c r="M14" s="33">
        <v>80900</v>
      </c>
      <c r="N14" s="24"/>
    </row>
    <row r="15" spans="1:14" x14ac:dyDescent="0.25">
      <c r="A15" s="4" t="s">
        <v>27</v>
      </c>
      <c r="B15" s="28" t="s">
        <v>30</v>
      </c>
      <c r="C15" s="29" t="s">
        <v>23</v>
      </c>
      <c r="D15" s="29" t="s">
        <v>23</v>
      </c>
      <c r="E15" s="30">
        <v>1</v>
      </c>
      <c r="F15" s="30">
        <v>0.5</v>
      </c>
      <c r="G15" s="30" t="s">
        <v>17</v>
      </c>
      <c r="H15" s="30" t="s">
        <v>18</v>
      </c>
      <c r="I15" s="30" t="s">
        <v>17</v>
      </c>
      <c r="J15" s="30"/>
      <c r="K15" s="37"/>
      <c r="L15" s="32">
        <f t="shared" si="1"/>
        <v>18818.897637795275</v>
      </c>
      <c r="M15" s="33">
        <v>23900</v>
      </c>
      <c r="N15" s="24"/>
    </row>
    <row r="16" spans="1:14" x14ac:dyDescent="0.25">
      <c r="A16" s="4" t="s">
        <v>27</v>
      </c>
      <c r="B16" s="28" t="s">
        <v>31</v>
      </c>
      <c r="C16" s="29" t="s">
        <v>23</v>
      </c>
      <c r="D16" s="29" t="s">
        <v>23</v>
      </c>
      <c r="E16" s="30">
        <v>1</v>
      </c>
      <c r="F16" s="30">
        <v>1</v>
      </c>
      <c r="G16" s="30" t="s">
        <v>17</v>
      </c>
      <c r="H16" s="30" t="s">
        <v>18</v>
      </c>
      <c r="I16" s="30" t="s">
        <v>17</v>
      </c>
      <c r="J16" s="30"/>
      <c r="K16" s="37"/>
      <c r="L16" s="32">
        <f t="shared" si="1"/>
        <v>19606.299212598424</v>
      </c>
      <c r="M16" s="33">
        <v>24900</v>
      </c>
      <c r="N16" s="24"/>
    </row>
    <row r="17" spans="1:14" x14ac:dyDescent="0.25">
      <c r="A17" s="4" t="s">
        <v>27</v>
      </c>
      <c r="B17" s="28" t="s">
        <v>32</v>
      </c>
      <c r="C17" s="29" t="s">
        <v>16</v>
      </c>
      <c r="D17" s="30" t="s">
        <v>16</v>
      </c>
      <c r="E17" s="30">
        <v>1</v>
      </c>
      <c r="F17" s="30">
        <v>0.25</v>
      </c>
      <c r="G17" s="30" t="s">
        <v>17</v>
      </c>
      <c r="H17" s="30" t="s">
        <v>18</v>
      </c>
      <c r="I17" s="30" t="s">
        <v>17</v>
      </c>
      <c r="J17" s="30"/>
      <c r="K17" s="37"/>
      <c r="L17" s="32">
        <f t="shared" si="1"/>
        <v>17244.094488188977</v>
      </c>
      <c r="M17" s="33">
        <v>21900</v>
      </c>
      <c r="N17" s="24"/>
    </row>
    <row r="18" spans="1:14" x14ac:dyDescent="0.25">
      <c r="A18" s="3"/>
      <c r="B18" s="28" t="s">
        <v>33</v>
      </c>
      <c r="C18" s="29" t="s">
        <v>16</v>
      </c>
      <c r="D18" s="30" t="s">
        <v>16</v>
      </c>
      <c r="E18" s="30">
        <v>1</v>
      </c>
      <c r="F18" s="30">
        <v>1</v>
      </c>
      <c r="G18" s="30" t="s">
        <v>17</v>
      </c>
      <c r="H18" s="30" t="s">
        <v>18</v>
      </c>
      <c r="I18" s="30" t="s">
        <v>17</v>
      </c>
      <c r="J18" s="30"/>
      <c r="K18" s="37"/>
      <c r="L18" s="32">
        <f t="shared" si="1"/>
        <v>19606.299212598424</v>
      </c>
      <c r="M18" s="33">
        <v>24900</v>
      </c>
      <c r="N18" s="24"/>
    </row>
    <row r="19" spans="1:14" x14ac:dyDescent="0.25">
      <c r="A19" s="3"/>
      <c r="B19" s="28" t="s">
        <v>34</v>
      </c>
      <c r="C19" s="29" t="s">
        <v>16</v>
      </c>
      <c r="D19" s="30" t="s">
        <v>16</v>
      </c>
      <c r="E19" s="30">
        <v>1</v>
      </c>
      <c r="F19" s="30">
        <v>3.5</v>
      </c>
      <c r="G19" s="30" t="s">
        <v>17</v>
      </c>
      <c r="H19" s="30" t="s">
        <v>18</v>
      </c>
      <c r="I19" s="30" t="s">
        <v>17</v>
      </c>
      <c r="J19" s="30"/>
      <c r="K19" s="37"/>
      <c r="L19" s="32">
        <f t="shared" si="1"/>
        <v>36929.133858267713</v>
      </c>
      <c r="M19" s="33">
        <v>46900</v>
      </c>
      <c r="N19" s="24"/>
    </row>
    <row r="20" spans="1:14" x14ac:dyDescent="0.25">
      <c r="A20" s="3"/>
      <c r="B20" s="28" t="s">
        <v>35</v>
      </c>
      <c r="C20" s="29" t="s">
        <v>16</v>
      </c>
      <c r="D20" s="30" t="s">
        <v>16</v>
      </c>
      <c r="E20" s="30">
        <v>1</v>
      </c>
      <c r="F20" s="30">
        <v>6</v>
      </c>
      <c r="G20" s="30" t="s">
        <v>17</v>
      </c>
      <c r="H20" s="30" t="s">
        <v>18</v>
      </c>
      <c r="I20" s="30" t="s">
        <v>17</v>
      </c>
      <c r="J20" s="30"/>
      <c r="K20" s="37"/>
      <c r="L20" s="32">
        <f t="shared" si="1"/>
        <v>54251.968503937009</v>
      </c>
      <c r="M20" s="33">
        <v>68900</v>
      </c>
      <c r="N20" s="24"/>
    </row>
    <row r="21" spans="1:14" x14ac:dyDescent="0.25">
      <c r="A21" s="3"/>
      <c r="B21" s="28" t="s">
        <v>36</v>
      </c>
      <c r="C21" s="29" t="s">
        <v>23</v>
      </c>
      <c r="D21" s="29" t="s">
        <v>23</v>
      </c>
      <c r="E21" s="30">
        <v>1</v>
      </c>
      <c r="F21" s="30">
        <v>3.5</v>
      </c>
      <c r="G21" s="30" t="s">
        <v>17</v>
      </c>
      <c r="H21" s="30" t="s">
        <v>18</v>
      </c>
      <c r="I21" s="30" t="s">
        <v>17</v>
      </c>
      <c r="J21" s="30"/>
      <c r="K21" s="37"/>
      <c r="L21" s="32">
        <f t="shared" si="1"/>
        <v>36929.133858267713</v>
      </c>
      <c r="M21" s="33">
        <v>46900</v>
      </c>
      <c r="N21" s="24"/>
    </row>
    <row r="22" spans="1:14" x14ac:dyDescent="0.25">
      <c r="A22" s="3"/>
      <c r="B22" s="28" t="s">
        <v>37</v>
      </c>
      <c r="C22" s="29" t="s">
        <v>23</v>
      </c>
      <c r="D22" s="29" t="s">
        <v>23</v>
      </c>
      <c r="E22" s="30">
        <v>1</v>
      </c>
      <c r="F22" s="30">
        <v>6</v>
      </c>
      <c r="G22" s="30" t="s">
        <v>17</v>
      </c>
      <c r="H22" s="30" t="s">
        <v>18</v>
      </c>
      <c r="I22" s="30" t="s">
        <v>17</v>
      </c>
      <c r="J22" s="30"/>
      <c r="K22" s="37"/>
      <c r="L22" s="32">
        <f t="shared" si="1"/>
        <v>54251.968503937009</v>
      </c>
      <c r="M22" s="33">
        <v>68900</v>
      </c>
      <c r="N22" s="24"/>
    </row>
    <row r="23" spans="1:14" x14ac:dyDescent="0.25">
      <c r="A23" s="38" t="s">
        <v>38</v>
      </c>
      <c r="B23" s="38"/>
      <c r="C23" s="38" t="s">
        <v>14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24"/>
    </row>
    <row r="24" spans="1:14" x14ac:dyDescent="0.25">
      <c r="A24" s="5" t="s">
        <v>27</v>
      </c>
      <c r="B24" s="28" t="s">
        <v>39</v>
      </c>
      <c r="C24" s="29" t="s">
        <v>16</v>
      </c>
      <c r="D24" s="30" t="s">
        <v>16</v>
      </c>
      <c r="E24" s="30">
        <v>1</v>
      </c>
      <c r="F24" s="30">
        <v>1</v>
      </c>
      <c r="G24" s="30" t="s">
        <v>17</v>
      </c>
      <c r="H24" s="30" t="s">
        <v>18</v>
      </c>
      <c r="I24" s="30" t="s">
        <v>17</v>
      </c>
      <c r="J24" s="30"/>
      <c r="K24" s="37"/>
      <c r="L24" s="32">
        <f>M24/1.27</f>
        <v>50393.700787401576</v>
      </c>
      <c r="M24" s="33">
        <v>64000</v>
      </c>
      <c r="N24" s="24"/>
    </row>
    <row r="25" spans="1:14" x14ac:dyDescent="0.25">
      <c r="A25" s="5" t="s">
        <v>27</v>
      </c>
      <c r="B25" s="28" t="s">
        <v>40</v>
      </c>
      <c r="C25" s="29" t="s">
        <v>16</v>
      </c>
      <c r="D25" s="30" t="s">
        <v>16</v>
      </c>
      <c r="E25" s="30">
        <v>1</v>
      </c>
      <c r="F25" s="30">
        <v>0.3</v>
      </c>
      <c r="G25" s="30" t="s">
        <v>17</v>
      </c>
      <c r="H25" s="30" t="s">
        <v>18</v>
      </c>
      <c r="I25" s="30" t="s">
        <v>17</v>
      </c>
      <c r="J25" s="30"/>
      <c r="K25" s="37"/>
      <c r="L25" s="32">
        <f>M25/1.27</f>
        <v>90551.181102362199</v>
      </c>
      <c r="M25" s="33">
        <v>115000</v>
      </c>
      <c r="N25" s="24"/>
    </row>
    <row r="26" spans="1:14" x14ac:dyDescent="0.25">
      <c r="A26" s="5" t="s">
        <v>27</v>
      </c>
      <c r="B26" s="28" t="s">
        <v>41</v>
      </c>
      <c r="C26" s="29" t="s">
        <v>23</v>
      </c>
      <c r="D26" s="30" t="s">
        <v>16</v>
      </c>
      <c r="E26" s="30">
        <v>1</v>
      </c>
      <c r="F26" s="30">
        <v>0.3</v>
      </c>
      <c r="G26" s="30" t="s">
        <v>17</v>
      </c>
      <c r="H26" s="30" t="s">
        <v>18</v>
      </c>
      <c r="I26" s="30" t="s">
        <v>17</v>
      </c>
      <c r="J26" s="30"/>
      <c r="K26" s="37"/>
      <c r="L26" s="32">
        <f>M26/1.27</f>
        <v>90551.181102362199</v>
      </c>
      <c r="M26" s="33">
        <v>115000</v>
      </c>
      <c r="N26" s="24"/>
    </row>
    <row r="27" spans="1:14" x14ac:dyDescent="0.25">
      <c r="A27" s="6" t="s">
        <v>42</v>
      </c>
      <c r="B27" s="28"/>
      <c r="C27" s="29"/>
      <c r="D27" s="30"/>
      <c r="E27" s="30"/>
      <c r="F27" s="30"/>
      <c r="G27" s="30"/>
      <c r="H27" s="30"/>
      <c r="I27" s="30"/>
      <c r="J27" s="30"/>
      <c r="K27" s="30"/>
      <c r="L27" s="32"/>
      <c r="M27" s="33"/>
      <c r="N27" s="24"/>
    </row>
    <row r="28" spans="1:14" x14ac:dyDescent="0.25">
      <c r="A28" s="35" t="s">
        <v>43</v>
      </c>
      <c r="B28" s="35"/>
      <c r="C28" s="35" t="s">
        <v>44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</row>
    <row r="29" spans="1:14" x14ac:dyDescent="0.25">
      <c r="A29" s="4"/>
      <c r="B29" s="28" t="s">
        <v>45</v>
      </c>
      <c r="C29" s="30" t="s">
        <v>46</v>
      </c>
      <c r="D29" s="30" t="s">
        <v>47</v>
      </c>
      <c r="E29" s="30">
        <v>1</v>
      </c>
      <c r="F29" s="30">
        <v>3.5</v>
      </c>
      <c r="G29" s="30" t="s">
        <v>17</v>
      </c>
      <c r="H29" s="30" t="s">
        <v>18</v>
      </c>
      <c r="I29" s="30" t="s">
        <v>17</v>
      </c>
      <c r="J29" s="30"/>
      <c r="K29" s="37"/>
      <c r="L29" s="32">
        <f>M29/1.27</f>
        <v>52677.165354330711</v>
      </c>
      <c r="M29" s="33">
        <v>66900</v>
      </c>
      <c r="N29" s="24"/>
    </row>
    <row r="30" spans="1:14" x14ac:dyDescent="0.25">
      <c r="A30" s="4"/>
      <c r="B30" s="28" t="s">
        <v>48</v>
      </c>
      <c r="C30" s="30" t="s">
        <v>49</v>
      </c>
      <c r="D30" s="30" t="s">
        <v>47</v>
      </c>
      <c r="E30" s="30">
        <v>1</v>
      </c>
      <c r="F30" s="30">
        <v>3.5</v>
      </c>
      <c r="G30" s="30" t="s">
        <v>17</v>
      </c>
      <c r="H30" s="30" t="s">
        <v>18</v>
      </c>
      <c r="I30" s="30" t="s">
        <v>17</v>
      </c>
      <c r="J30" s="30"/>
      <c r="K30" s="37"/>
      <c r="L30" s="32">
        <f>M30/1.27</f>
        <v>52677.165354330711</v>
      </c>
      <c r="M30" s="33">
        <v>66900</v>
      </c>
      <c r="N30" s="24"/>
    </row>
    <row r="31" spans="1:14" x14ac:dyDescent="0.25">
      <c r="A31" s="4"/>
      <c r="B31" s="28" t="s">
        <v>50</v>
      </c>
      <c r="C31" s="30" t="s">
        <v>46</v>
      </c>
      <c r="D31" s="30" t="s">
        <v>47</v>
      </c>
      <c r="E31" s="30">
        <v>1</v>
      </c>
      <c r="F31" s="30">
        <v>6</v>
      </c>
      <c r="G31" s="30" t="s">
        <v>17</v>
      </c>
      <c r="H31" s="30" t="s">
        <v>18</v>
      </c>
      <c r="I31" s="30" t="s">
        <v>17</v>
      </c>
      <c r="J31" s="30"/>
      <c r="K31" s="37"/>
      <c r="L31" s="32">
        <f>M31/1.27</f>
        <v>79448.818897637801</v>
      </c>
      <c r="M31" s="33">
        <v>100900</v>
      </c>
      <c r="N31" s="24"/>
    </row>
    <row r="32" spans="1:14" x14ac:dyDescent="0.25">
      <c r="A32" s="4"/>
      <c r="B32" s="28" t="s">
        <v>51</v>
      </c>
      <c r="C32" s="30" t="s">
        <v>49</v>
      </c>
      <c r="D32" s="30" t="s">
        <v>47</v>
      </c>
      <c r="E32" s="30">
        <v>1</v>
      </c>
      <c r="F32" s="30">
        <v>6</v>
      </c>
      <c r="G32" s="30" t="s">
        <v>17</v>
      </c>
      <c r="H32" s="30" t="s">
        <v>18</v>
      </c>
      <c r="I32" s="30" t="s">
        <v>17</v>
      </c>
      <c r="J32" s="30"/>
      <c r="K32" s="37"/>
      <c r="L32" s="32">
        <f>M32/1.27</f>
        <v>79448.818897637801</v>
      </c>
      <c r="M32" s="33">
        <v>100900</v>
      </c>
      <c r="N32" s="24"/>
    </row>
    <row r="33" spans="1:14" x14ac:dyDescent="0.25">
      <c r="A33" s="6" t="s">
        <v>52</v>
      </c>
      <c r="B33" s="28"/>
      <c r="C33" s="30"/>
      <c r="D33" s="30"/>
      <c r="E33" s="30"/>
      <c r="F33" s="30"/>
      <c r="G33" s="30"/>
      <c r="H33" s="30"/>
      <c r="I33" s="30"/>
      <c r="J33" s="30"/>
      <c r="K33" s="30"/>
      <c r="L33" s="32"/>
      <c r="M33" s="33"/>
      <c r="N33" s="24"/>
    </row>
    <row r="34" spans="1:14" x14ac:dyDescent="0.25">
      <c r="A34" s="39" t="s">
        <v>53</v>
      </c>
      <c r="B34" s="39"/>
      <c r="C34" s="39" t="s">
        <v>54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0"/>
    </row>
    <row r="35" spans="1:14" x14ac:dyDescent="0.25">
      <c r="A35" s="3"/>
      <c r="B35" s="28" t="s">
        <v>55</v>
      </c>
      <c r="C35" s="30" t="s">
        <v>56</v>
      </c>
      <c r="D35" s="30" t="s">
        <v>57</v>
      </c>
      <c r="E35" s="30">
        <v>1</v>
      </c>
      <c r="F35" s="30">
        <v>1</v>
      </c>
      <c r="G35" s="30" t="s">
        <v>18</v>
      </c>
      <c r="H35" s="30" t="s">
        <v>17</v>
      </c>
      <c r="I35" s="30" t="s">
        <v>17</v>
      </c>
      <c r="J35" s="30"/>
      <c r="K35" s="37"/>
      <c r="L35" s="32">
        <f t="shared" ref="L35:L53" si="2">M35/1.27</f>
        <v>17244.094488188977</v>
      </c>
      <c r="M35" s="33">
        <v>21900</v>
      </c>
      <c r="N35" s="24"/>
    </row>
    <row r="36" spans="1:14" x14ac:dyDescent="0.25">
      <c r="A36" s="3"/>
      <c r="B36" s="28" t="s">
        <v>58</v>
      </c>
      <c r="C36" s="30" t="s">
        <v>46</v>
      </c>
      <c r="D36" s="30" t="s">
        <v>57</v>
      </c>
      <c r="E36" s="30">
        <v>1</v>
      </c>
      <c r="F36" s="30">
        <v>1</v>
      </c>
      <c r="G36" s="30" t="s">
        <v>18</v>
      </c>
      <c r="H36" s="30" t="s">
        <v>17</v>
      </c>
      <c r="I36" s="30" t="s">
        <v>17</v>
      </c>
      <c r="J36" s="30"/>
      <c r="K36" s="37"/>
      <c r="L36" s="32">
        <f t="shared" si="2"/>
        <v>17244.094488188977</v>
      </c>
      <c r="M36" s="33">
        <v>21900</v>
      </c>
      <c r="N36" s="24"/>
    </row>
    <row r="37" spans="1:14" x14ac:dyDescent="0.25">
      <c r="A37" s="3"/>
      <c r="B37" s="28" t="s">
        <v>59</v>
      </c>
      <c r="C37" s="30" t="s">
        <v>56</v>
      </c>
      <c r="D37" s="30" t="s">
        <v>46</v>
      </c>
      <c r="E37" s="30">
        <v>1</v>
      </c>
      <c r="F37" s="30">
        <v>1</v>
      </c>
      <c r="G37" s="30" t="s">
        <v>18</v>
      </c>
      <c r="H37" s="30" t="s">
        <v>17</v>
      </c>
      <c r="I37" s="30" t="s">
        <v>17</v>
      </c>
      <c r="J37" s="30"/>
      <c r="K37" s="37"/>
      <c r="L37" s="32">
        <f t="shared" si="2"/>
        <v>17244.094488188977</v>
      </c>
      <c r="M37" s="33">
        <v>21900</v>
      </c>
      <c r="N37" s="24"/>
    </row>
    <row r="38" spans="1:14" x14ac:dyDescent="0.25">
      <c r="A38" s="3"/>
      <c r="B38" s="28" t="s">
        <v>60</v>
      </c>
      <c r="C38" s="30" t="s">
        <v>46</v>
      </c>
      <c r="D38" s="30" t="s">
        <v>46</v>
      </c>
      <c r="E38" s="30">
        <v>1</v>
      </c>
      <c r="F38" s="30">
        <v>1</v>
      </c>
      <c r="G38" s="30" t="s">
        <v>18</v>
      </c>
      <c r="H38" s="30" t="s">
        <v>17</v>
      </c>
      <c r="I38" s="30" t="s">
        <v>17</v>
      </c>
      <c r="J38" s="30"/>
      <c r="K38" s="37"/>
      <c r="L38" s="32">
        <f t="shared" si="2"/>
        <v>17244.094488188977</v>
      </c>
      <c r="M38" s="33">
        <v>21900</v>
      </c>
      <c r="N38" s="24"/>
    </row>
    <row r="39" spans="1:14" x14ac:dyDescent="0.25">
      <c r="A39" s="3"/>
      <c r="B39" s="28" t="s">
        <v>61</v>
      </c>
      <c r="C39" s="29" t="s">
        <v>56</v>
      </c>
      <c r="D39" s="30" t="s">
        <v>57</v>
      </c>
      <c r="E39" s="30">
        <v>1</v>
      </c>
      <c r="F39" s="30">
        <v>2</v>
      </c>
      <c r="G39" s="30" t="s">
        <v>18</v>
      </c>
      <c r="H39" s="30" t="s">
        <v>17</v>
      </c>
      <c r="I39" s="30" t="s">
        <v>17</v>
      </c>
      <c r="J39" s="30"/>
      <c r="K39" s="37"/>
      <c r="L39" s="32">
        <f t="shared" si="2"/>
        <v>21968.503937007874</v>
      </c>
      <c r="M39" s="33">
        <v>27900</v>
      </c>
      <c r="N39" s="24"/>
    </row>
    <row r="40" spans="1:14" x14ac:dyDescent="0.25">
      <c r="A40" s="3"/>
      <c r="B40" s="28" t="s">
        <v>62</v>
      </c>
      <c r="C40" s="30" t="s">
        <v>46</v>
      </c>
      <c r="D40" s="30" t="s">
        <v>57</v>
      </c>
      <c r="E40" s="30">
        <v>1</v>
      </c>
      <c r="F40" s="30">
        <v>2</v>
      </c>
      <c r="G40" s="30" t="s">
        <v>18</v>
      </c>
      <c r="H40" s="30" t="s">
        <v>17</v>
      </c>
      <c r="I40" s="30" t="s">
        <v>17</v>
      </c>
      <c r="J40" s="30"/>
      <c r="K40" s="37"/>
      <c r="L40" s="32">
        <f t="shared" si="2"/>
        <v>21968.503937007874</v>
      </c>
      <c r="M40" s="33">
        <v>27900</v>
      </c>
      <c r="N40" s="24"/>
    </row>
    <row r="41" spans="1:14" x14ac:dyDescent="0.25">
      <c r="A41" s="3"/>
      <c r="B41" s="28" t="s">
        <v>63</v>
      </c>
      <c r="C41" s="30" t="s">
        <v>56</v>
      </c>
      <c r="D41" s="30" t="s">
        <v>46</v>
      </c>
      <c r="E41" s="30">
        <v>1</v>
      </c>
      <c r="F41" s="30">
        <v>2</v>
      </c>
      <c r="G41" s="30" t="s">
        <v>18</v>
      </c>
      <c r="H41" s="30" t="s">
        <v>17</v>
      </c>
      <c r="I41" s="30" t="s">
        <v>17</v>
      </c>
      <c r="J41" s="30"/>
      <c r="K41" s="37"/>
      <c r="L41" s="32">
        <f t="shared" si="2"/>
        <v>21968.503937007874</v>
      </c>
      <c r="M41" s="33">
        <v>27900</v>
      </c>
      <c r="N41" s="24"/>
    </row>
    <row r="42" spans="1:14" x14ac:dyDescent="0.25">
      <c r="A42" s="3"/>
      <c r="B42" s="28" t="s">
        <v>64</v>
      </c>
      <c r="C42" s="30" t="s">
        <v>46</v>
      </c>
      <c r="D42" s="30" t="s">
        <v>46</v>
      </c>
      <c r="E42" s="30">
        <v>1</v>
      </c>
      <c r="F42" s="30">
        <v>2</v>
      </c>
      <c r="G42" s="30" t="s">
        <v>18</v>
      </c>
      <c r="H42" s="30" t="s">
        <v>17</v>
      </c>
      <c r="I42" s="30" t="s">
        <v>17</v>
      </c>
      <c r="J42" s="30"/>
      <c r="K42" s="37"/>
      <c r="L42" s="32">
        <f t="shared" si="2"/>
        <v>21968.503937007874</v>
      </c>
      <c r="M42" s="33">
        <v>27900</v>
      </c>
      <c r="N42" s="24"/>
    </row>
    <row r="43" spans="1:14" x14ac:dyDescent="0.25">
      <c r="A43" s="3"/>
      <c r="B43" s="28" t="s">
        <v>65</v>
      </c>
      <c r="C43" s="30" t="s">
        <v>56</v>
      </c>
      <c r="D43" s="30" t="s">
        <v>57</v>
      </c>
      <c r="E43" s="30">
        <v>1</v>
      </c>
      <c r="F43" s="30">
        <v>3.5</v>
      </c>
      <c r="G43" s="30" t="s">
        <v>18</v>
      </c>
      <c r="H43" s="30" t="s">
        <v>17</v>
      </c>
      <c r="I43" s="30" t="s">
        <v>17</v>
      </c>
      <c r="J43" s="30"/>
      <c r="K43" s="37"/>
      <c r="L43" s="32">
        <f t="shared" si="2"/>
        <v>28267.716535433072</v>
      </c>
      <c r="M43" s="33">
        <v>35900</v>
      </c>
      <c r="N43" s="24"/>
    </row>
    <row r="44" spans="1:14" x14ac:dyDescent="0.25">
      <c r="A44" s="3"/>
      <c r="B44" s="28" t="s">
        <v>66</v>
      </c>
      <c r="C44" s="30" t="s">
        <v>46</v>
      </c>
      <c r="D44" s="30" t="s">
        <v>57</v>
      </c>
      <c r="E44" s="30">
        <v>1</v>
      </c>
      <c r="F44" s="30">
        <v>3.5</v>
      </c>
      <c r="G44" s="30" t="s">
        <v>18</v>
      </c>
      <c r="H44" s="30" t="s">
        <v>17</v>
      </c>
      <c r="I44" s="30" t="s">
        <v>17</v>
      </c>
      <c r="J44" s="30"/>
      <c r="K44" s="37"/>
      <c r="L44" s="32">
        <f t="shared" si="2"/>
        <v>28267.716535433072</v>
      </c>
      <c r="M44" s="33">
        <v>35900</v>
      </c>
      <c r="N44" s="24"/>
    </row>
    <row r="45" spans="1:14" x14ac:dyDescent="0.25">
      <c r="A45" s="3"/>
      <c r="B45" s="28" t="s">
        <v>67</v>
      </c>
      <c r="C45" s="29" t="s">
        <v>56</v>
      </c>
      <c r="D45" s="30" t="s">
        <v>46</v>
      </c>
      <c r="E45" s="30">
        <v>1</v>
      </c>
      <c r="F45" s="30">
        <v>3.5</v>
      </c>
      <c r="G45" s="30" t="s">
        <v>18</v>
      </c>
      <c r="H45" s="30" t="s">
        <v>17</v>
      </c>
      <c r="I45" s="30" t="s">
        <v>17</v>
      </c>
      <c r="J45" s="30"/>
      <c r="K45" s="37"/>
      <c r="L45" s="32">
        <f t="shared" si="2"/>
        <v>28267.716535433072</v>
      </c>
      <c r="M45" s="33">
        <v>35900</v>
      </c>
      <c r="N45" s="24"/>
    </row>
    <row r="46" spans="1:14" x14ac:dyDescent="0.25">
      <c r="A46" s="3"/>
      <c r="B46" s="28" t="s">
        <v>68</v>
      </c>
      <c r="C46" s="30" t="s">
        <v>46</v>
      </c>
      <c r="D46" s="30" t="s">
        <v>46</v>
      </c>
      <c r="E46" s="30">
        <v>1</v>
      </c>
      <c r="F46" s="30">
        <v>3.5</v>
      </c>
      <c r="G46" s="30" t="s">
        <v>18</v>
      </c>
      <c r="H46" s="30" t="s">
        <v>17</v>
      </c>
      <c r="I46" s="30" t="s">
        <v>17</v>
      </c>
      <c r="J46" s="30"/>
      <c r="K46" s="37"/>
      <c r="L46" s="32">
        <f t="shared" si="2"/>
        <v>28267.716535433072</v>
      </c>
      <c r="M46" s="33">
        <v>35900</v>
      </c>
      <c r="N46" s="24"/>
    </row>
    <row r="47" spans="1:14" x14ac:dyDescent="0.25">
      <c r="A47" s="3"/>
      <c r="B47" s="28" t="s">
        <v>69</v>
      </c>
      <c r="C47" s="30" t="s">
        <v>56</v>
      </c>
      <c r="D47" s="30" t="s">
        <v>57</v>
      </c>
      <c r="E47" s="30">
        <v>1</v>
      </c>
      <c r="F47" s="30">
        <v>5</v>
      </c>
      <c r="G47" s="30" t="s">
        <v>18</v>
      </c>
      <c r="H47" s="30" t="s">
        <v>17</v>
      </c>
      <c r="I47" s="30" t="s">
        <v>17</v>
      </c>
      <c r="J47" s="30"/>
      <c r="K47" s="37"/>
      <c r="L47" s="32">
        <f t="shared" si="2"/>
        <v>33779.527559055117</v>
      </c>
      <c r="M47" s="33">
        <v>42900</v>
      </c>
      <c r="N47" s="24"/>
    </row>
    <row r="48" spans="1:14" x14ac:dyDescent="0.25">
      <c r="A48" s="3"/>
      <c r="B48" s="28" t="s">
        <v>70</v>
      </c>
      <c r="C48" s="30" t="s">
        <v>46</v>
      </c>
      <c r="D48" s="30" t="s">
        <v>57</v>
      </c>
      <c r="E48" s="30">
        <v>1</v>
      </c>
      <c r="F48" s="30">
        <v>5</v>
      </c>
      <c r="G48" s="30" t="s">
        <v>18</v>
      </c>
      <c r="H48" s="30" t="s">
        <v>17</v>
      </c>
      <c r="I48" s="30" t="s">
        <v>17</v>
      </c>
      <c r="J48" s="30"/>
      <c r="K48" s="37"/>
      <c r="L48" s="32">
        <f t="shared" si="2"/>
        <v>33779.527559055117</v>
      </c>
      <c r="M48" s="33">
        <v>42900</v>
      </c>
      <c r="N48" s="24"/>
    </row>
    <row r="49" spans="1:14" x14ac:dyDescent="0.25">
      <c r="A49" s="3"/>
      <c r="B49" s="28" t="s">
        <v>71</v>
      </c>
      <c r="C49" s="30" t="s">
        <v>56</v>
      </c>
      <c r="D49" s="30" t="s">
        <v>57</v>
      </c>
      <c r="E49" s="30">
        <v>1</v>
      </c>
      <c r="F49" s="30">
        <v>7.5</v>
      </c>
      <c r="G49" s="30" t="s">
        <v>18</v>
      </c>
      <c r="H49" s="30" t="s">
        <v>17</v>
      </c>
      <c r="I49" s="30" t="s">
        <v>17</v>
      </c>
      <c r="J49" s="30"/>
      <c r="K49" s="37"/>
      <c r="L49" s="32">
        <f t="shared" si="2"/>
        <v>46377.952755905513</v>
      </c>
      <c r="M49" s="33">
        <v>58900</v>
      </c>
      <c r="N49" s="24"/>
    </row>
    <row r="50" spans="1:14" x14ac:dyDescent="0.25">
      <c r="A50" s="3"/>
      <c r="B50" s="28" t="s">
        <v>72</v>
      </c>
      <c r="C50" s="30" t="s">
        <v>56</v>
      </c>
      <c r="D50" s="30" t="s">
        <v>57</v>
      </c>
      <c r="E50" s="30">
        <v>1</v>
      </c>
      <c r="F50" s="30">
        <v>10</v>
      </c>
      <c r="G50" s="30" t="s">
        <v>18</v>
      </c>
      <c r="H50" s="30" t="s">
        <v>17</v>
      </c>
      <c r="I50" s="30" t="s">
        <v>17</v>
      </c>
      <c r="J50" s="30"/>
      <c r="K50" s="37"/>
      <c r="L50" s="32">
        <f t="shared" si="2"/>
        <v>55039.370078740154</v>
      </c>
      <c r="M50" s="33">
        <v>69900</v>
      </c>
      <c r="N50" s="24"/>
    </row>
    <row r="51" spans="1:14" x14ac:dyDescent="0.25">
      <c r="A51" s="3" t="s">
        <v>73</v>
      </c>
      <c r="B51" s="28" t="s">
        <v>74</v>
      </c>
      <c r="C51" s="30" t="s">
        <v>56</v>
      </c>
      <c r="D51" s="30" t="s">
        <v>57</v>
      </c>
      <c r="E51" s="30">
        <v>2</v>
      </c>
      <c r="F51" s="30">
        <v>5</v>
      </c>
      <c r="G51" s="30" t="s">
        <v>18</v>
      </c>
      <c r="H51" s="30" t="s">
        <v>17</v>
      </c>
      <c r="I51" s="30" t="s">
        <v>17</v>
      </c>
      <c r="J51" s="30"/>
      <c r="K51" s="30"/>
      <c r="L51" s="32">
        <f t="shared" si="2"/>
        <v>61338.582677165352</v>
      </c>
      <c r="M51" s="33">
        <v>77900</v>
      </c>
      <c r="N51" s="24"/>
    </row>
    <row r="52" spans="1:14" x14ac:dyDescent="0.25">
      <c r="A52" s="3" t="s">
        <v>73</v>
      </c>
      <c r="B52" s="28" t="s">
        <v>75</v>
      </c>
      <c r="C52" s="30" t="s">
        <v>56</v>
      </c>
      <c r="D52" s="30" t="s">
        <v>57</v>
      </c>
      <c r="E52" s="30">
        <v>2</v>
      </c>
      <c r="F52" s="30">
        <v>7.5</v>
      </c>
      <c r="G52" s="30" t="s">
        <v>18</v>
      </c>
      <c r="H52" s="30" t="s">
        <v>17</v>
      </c>
      <c r="I52" s="30" t="s">
        <v>17</v>
      </c>
      <c r="J52" s="30"/>
      <c r="K52" s="37"/>
      <c r="L52" s="32">
        <f t="shared" si="2"/>
        <v>77874.015748031496</v>
      </c>
      <c r="M52" s="33">
        <v>98900</v>
      </c>
      <c r="N52" s="24"/>
    </row>
    <row r="53" spans="1:14" x14ac:dyDescent="0.25">
      <c r="A53" s="3" t="s">
        <v>73</v>
      </c>
      <c r="B53" s="28" t="s">
        <v>76</v>
      </c>
      <c r="C53" s="30" t="s">
        <v>56</v>
      </c>
      <c r="D53" s="30" t="s">
        <v>57</v>
      </c>
      <c r="E53" s="30">
        <v>2</v>
      </c>
      <c r="F53" s="30">
        <v>10</v>
      </c>
      <c r="G53" s="30" t="s">
        <v>18</v>
      </c>
      <c r="H53" s="30" t="s">
        <v>17</v>
      </c>
      <c r="I53" s="30" t="s">
        <v>17</v>
      </c>
      <c r="J53" s="30"/>
      <c r="K53" s="30"/>
      <c r="L53" s="32">
        <f t="shared" si="2"/>
        <v>97559.055118110235</v>
      </c>
      <c r="M53" s="33">
        <v>123900</v>
      </c>
      <c r="N53" s="24"/>
    </row>
    <row r="54" spans="1:14" x14ac:dyDescent="0.25">
      <c r="A54" s="35" t="s">
        <v>77</v>
      </c>
      <c r="B54" s="35"/>
      <c r="C54" s="35" t="s">
        <v>54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4" x14ac:dyDescent="0.25">
      <c r="A55" s="3"/>
      <c r="B55" s="28" t="s">
        <v>78</v>
      </c>
      <c r="C55" s="29" t="s">
        <v>56</v>
      </c>
      <c r="D55" s="30" t="s">
        <v>57</v>
      </c>
      <c r="E55" s="30">
        <v>1</v>
      </c>
      <c r="F55" s="30">
        <v>1</v>
      </c>
      <c r="G55" s="30" t="s">
        <v>18</v>
      </c>
      <c r="H55" s="30" t="s">
        <v>17</v>
      </c>
      <c r="I55" s="30" t="s">
        <v>17</v>
      </c>
      <c r="J55" s="30"/>
      <c r="K55" s="37"/>
      <c r="L55" s="32">
        <f t="shared" ref="L55:L75" si="3">M55/1.27</f>
        <v>21968.503937007874</v>
      </c>
      <c r="M55" s="33">
        <v>27900</v>
      </c>
      <c r="N55" s="24"/>
    </row>
    <row r="56" spans="1:14" x14ac:dyDescent="0.25">
      <c r="A56" s="3"/>
      <c r="B56" s="28" t="s">
        <v>79</v>
      </c>
      <c r="C56" s="29" t="s">
        <v>46</v>
      </c>
      <c r="D56" s="30" t="s">
        <v>57</v>
      </c>
      <c r="E56" s="30">
        <v>1</v>
      </c>
      <c r="F56" s="30">
        <v>1</v>
      </c>
      <c r="G56" s="30" t="s">
        <v>18</v>
      </c>
      <c r="H56" s="30" t="s">
        <v>17</v>
      </c>
      <c r="I56" s="30" t="s">
        <v>17</v>
      </c>
      <c r="J56" s="30"/>
      <c r="K56" s="37"/>
      <c r="L56" s="32">
        <f t="shared" si="3"/>
        <v>21968.503937007874</v>
      </c>
      <c r="M56" s="33">
        <v>27900</v>
      </c>
      <c r="N56" s="24"/>
    </row>
    <row r="57" spans="1:14" x14ac:dyDescent="0.25">
      <c r="A57" s="3"/>
      <c r="B57" s="28" t="s">
        <v>80</v>
      </c>
      <c r="C57" s="29" t="s">
        <v>56</v>
      </c>
      <c r="D57" s="30" t="s">
        <v>46</v>
      </c>
      <c r="E57" s="30">
        <v>1</v>
      </c>
      <c r="F57" s="30">
        <v>1</v>
      </c>
      <c r="G57" s="30" t="s">
        <v>18</v>
      </c>
      <c r="H57" s="30" t="s">
        <v>17</v>
      </c>
      <c r="I57" s="30" t="s">
        <v>17</v>
      </c>
      <c r="J57" s="30"/>
      <c r="K57" s="37"/>
      <c r="L57" s="32">
        <f t="shared" si="3"/>
        <v>21968.503937007874</v>
      </c>
      <c r="M57" s="33">
        <v>27900</v>
      </c>
      <c r="N57" s="24"/>
    </row>
    <row r="58" spans="1:14" x14ac:dyDescent="0.25">
      <c r="A58" s="3"/>
      <c r="B58" s="28" t="s">
        <v>81</v>
      </c>
      <c r="C58" s="29" t="s">
        <v>46</v>
      </c>
      <c r="D58" s="30" t="s">
        <v>46</v>
      </c>
      <c r="E58" s="30">
        <v>1</v>
      </c>
      <c r="F58" s="30">
        <v>1</v>
      </c>
      <c r="G58" s="30" t="s">
        <v>18</v>
      </c>
      <c r="H58" s="30" t="s">
        <v>17</v>
      </c>
      <c r="I58" s="30" t="s">
        <v>17</v>
      </c>
      <c r="J58" s="30"/>
      <c r="K58" s="37"/>
      <c r="L58" s="32">
        <f t="shared" si="3"/>
        <v>21968.503937007874</v>
      </c>
      <c r="M58" s="33">
        <v>27900</v>
      </c>
      <c r="N58" s="24"/>
    </row>
    <row r="59" spans="1:14" x14ac:dyDescent="0.25">
      <c r="A59" s="3"/>
      <c r="B59" s="28" t="s">
        <v>82</v>
      </c>
      <c r="C59" s="29" t="s">
        <v>56</v>
      </c>
      <c r="D59" s="30" t="s">
        <v>57</v>
      </c>
      <c r="E59" s="30">
        <v>1</v>
      </c>
      <c r="F59" s="30">
        <v>2</v>
      </c>
      <c r="G59" s="30" t="s">
        <v>18</v>
      </c>
      <c r="H59" s="30" t="s">
        <v>17</v>
      </c>
      <c r="I59" s="30" t="s">
        <v>17</v>
      </c>
      <c r="J59" s="30"/>
      <c r="K59" s="37"/>
      <c r="L59" s="32">
        <f t="shared" si="3"/>
        <v>29055.118110236221</v>
      </c>
      <c r="M59" s="33">
        <v>36900</v>
      </c>
      <c r="N59" s="24"/>
    </row>
    <row r="60" spans="1:14" x14ac:dyDescent="0.25">
      <c r="A60" s="3"/>
      <c r="B60" s="28" t="s">
        <v>83</v>
      </c>
      <c r="C60" s="29" t="s">
        <v>46</v>
      </c>
      <c r="D60" s="30" t="s">
        <v>57</v>
      </c>
      <c r="E60" s="30">
        <v>1</v>
      </c>
      <c r="F60" s="30">
        <v>2</v>
      </c>
      <c r="G60" s="30" t="s">
        <v>18</v>
      </c>
      <c r="H60" s="30" t="s">
        <v>17</v>
      </c>
      <c r="I60" s="30" t="s">
        <v>17</v>
      </c>
      <c r="J60" s="30"/>
      <c r="K60" s="37"/>
      <c r="L60" s="32">
        <f t="shared" si="3"/>
        <v>29055.118110236221</v>
      </c>
      <c r="M60" s="33">
        <v>36900</v>
      </c>
      <c r="N60" s="24"/>
    </row>
    <row r="61" spans="1:14" x14ac:dyDescent="0.25">
      <c r="A61" s="3"/>
      <c r="B61" s="28" t="s">
        <v>84</v>
      </c>
      <c r="C61" s="29" t="s">
        <v>56</v>
      </c>
      <c r="D61" s="30" t="s">
        <v>46</v>
      </c>
      <c r="E61" s="30">
        <v>1</v>
      </c>
      <c r="F61" s="30">
        <v>2</v>
      </c>
      <c r="G61" s="30" t="s">
        <v>18</v>
      </c>
      <c r="H61" s="30" t="s">
        <v>17</v>
      </c>
      <c r="I61" s="30" t="s">
        <v>17</v>
      </c>
      <c r="J61" s="30"/>
      <c r="K61" s="37"/>
      <c r="L61" s="32">
        <f t="shared" si="3"/>
        <v>29055.118110236221</v>
      </c>
      <c r="M61" s="33">
        <v>36900</v>
      </c>
      <c r="N61" s="24"/>
    </row>
    <row r="62" spans="1:14" x14ac:dyDescent="0.25">
      <c r="A62" s="3"/>
      <c r="B62" s="28" t="s">
        <v>85</v>
      </c>
      <c r="C62" s="29" t="s">
        <v>46</v>
      </c>
      <c r="D62" s="30" t="s">
        <v>46</v>
      </c>
      <c r="E62" s="30">
        <v>1</v>
      </c>
      <c r="F62" s="30">
        <v>2</v>
      </c>
      <c r="G62" s="30" t="s">
        <v>18</v>
      </c>
      <c r="H62" s="30" t="s">
        <v>17</v>
      </c>
      <c r="I62" s="30" t="s">
        <v>17</v>
      </c>
      <c r="J62" s="30"/>
      <c r="K62" s="37"/>
      <c r="L62" s="32">
        <f t="shared" si="3"/>
        <v>29055.118110236221</v>
      </c>
      <c r="M62" s="33">
        <v>36900</v>
      </c>
      <c r="N62" s="24"/>
    </row>
    <row r="63" spans="1:14" x14ac:dyDescent="0.25">
      <c r="A63" s="3"/>
      <c r="B63" s="28" t="s">
        <v>86</v>
      </c>
      <c r="C63" s="29" t="s">
        <v>56</v>
      </c>
      <c r="D63" s="30" t="s">
        <v>57</v>
      </c>
      <c r="E63" s="30">
        <v>1</v>
      </c>
      <c r="F63" s="30">
        <v>3.5</v>
      </c>
      <c r="G63" s="30" t="s">
        <v>18</v>
      </c>
      <c r="H63" s="30" t="s">
        <v>17</v>
      </c>
      <c r="I63" s="30" t="s">
        <v>17</v>
      </c>
      <c r="J63" s="30"/>
      <c r="K63" s="37"/>
      <c r="L63" s="32">
        <f t="shared" si="3"/>
        <v>37716.535433070865</v>
      </c>
      <c r="M63" s="33">
        <v>47900</v>
      </c>
      <c r="N63" s="24"/>
    </row>
    <row r="64" spans="1:14" x14ac:dyDescent="0.25">
      <c r="A64" s="3"/>
      <c r="B64" s="28" t="s">
        <v>87</v>
      </c>
      <c r="C64" s="29" t="s">
        <v>46</v>
      </c>
      <c r="D64" s="30" t="s">
        <v>57</v>
      </c>
      <c r="E64" s="30">
        <v>1</v>
      </c>
      <c r="F64" s="30">
        <v>3.5</v>
      </c>
      <c r="G64" s="30" t="s">
        <v>18</v>
      </c>
      <c r="H64" s="30" t="s">
        <v>17</v>
      </c>
      <c r="I64" s="30" t="s">
        <v>17</v>
      </c>
      <c r="J64" s="30"/>
      <c r="K64" s="37"/>
      <c r="L64" s="32">
        <f t="shared" si="3"/>
        <v>37716.535433070865</v>
      </c>
      <c r="M64" s="33">
        <v>47900</v>
      </c>
      <c r="N64" s="24"/>
    </row>
    <row r="65" spans="1:14" x14ac:dyDescent="0.25">
      <c r="A65" s="3"/>
      <c r="B65" s="28" t="s">
        <v>88</v>
      </c>
      <c r="C65" s="29" t="s">
        <v>56</v>
      </c>
      <c r="D65" s="30" t="s">
        <v>46</v>
      </c>
      <c r="E65" s="30">
        <v>1</v>
      </c>
      <c r="F65" s="30">
        <v>3.5</v>
      </c>
      <c r="G65" s="30" t="s">
        <v>18</v>
      </c>
      <c r="H65" s="30" t="s">
        <v>17</v>
      </c>
      <c r="I65" s="30" t="s">
        <v>17</v>
      </c>
      <c r="J65" s="30"/>
      <c r="K65" s="37"/>
      <c r="L65" s="32">
        <f t="shared" si="3"/>
        <v>37716.535433070865</v>
      </c>
      <c r="M65" s="33">
        <v>47900</v>
      </c>
      <c r="N65" s="24"/>
    </row>
    <row r="66" spans="1:14" x14ac:dyDescent="0.25">
      <c r="A66" s="3"/>
      <c r="B66" s="28" t="s">
        <v>89</v>
      </c>
      <c r="C66" s="29" t="s">
        <v>46</v>
      </c>
      <c r="D66" s="30" t="s">
        <v>46</v>
      </c>
      <c r="E66" s="30">
        <v>1</v>
      </c>
      <c r="F66" s="30">
        <v>3.5</v>
      </c>
      <c r="G66" s="30" t="s">
        <v>18</v>
      </c>
      <c r="H66" s="30" t="s">
        <v>17</v>
      </c>
      <c r="I66" s="30" t="s">
        <v>17</v>
      </c>
      <c r="J66" s="30"/>
      <c r="K66" s="37"/>
      <c r="L66" s="32">
        <f t="shared" si="3"/>
        <v>37716.535433070865</v>
      </c>
      <c r="M66" s="33">
        <v>47900</v>
      </c>
      <c r="N66" s="24"/>
    </row>
    <row r="67" spans="1:14" x14ac:dyDescent="0.25">
      <c r="A67" s="3"/>
      <c r="B67" s="28" t="s">
        <v>90</v>
      </c>
      <c r="C67" s="29" t="s">
        <v>56</v>
      </c>
      <c r="D67" s="30" t="s">
        <v>57</v>
      </c>
      <c r="E67" s="30">
        <v>1</v>
      </c>
      <c r="F67" s="30">
        <v>5</v>
      </c>
      <c r="G67" s="30" t="s">
        <v>18</v>
      </c>
      <c r="H67" s="30" t="s">
        <v>17</v>
      </c>
      <c r="I67" s="30" t="s">
        <v>17</v>
      </c>
      <c r="J67" s="30"/>
      <c r="K67" s="37"/>
      <c r="L67" s="32">
        <f t="shared" si="3"/>
        <v>49527.559055118109</v>
      </c>
      <c r="M67" s="33">
        <v>62900</v>
      </c>
      <c r="N67" s="24"/>
    </row>
    <row r="68" spans="1:14" x14ac:dyDescent="0.25">
      <c r="A68" s="3"/>
      <c r="B68" s="28" t="s">
        <v>91</v>
      </c>
      <c r="C68" s="29" t="s">
        <v>46</v>
      </c>
      <c r="D68" s="30" t="s">
        <v>57</v>
      </c>
      <c r="E68" s="30">
        <v>1</v>
      </c>
      <c r="F68" s="30">
        <v>5</v>
      </c>
      <c r="G68" s="30" t="s">
        <v>18</v>
      </c>
      <c r="H68" s="30" t="s">
        <v>17</v>
      </c>
      <c r="I68" s="30" t="s">
        <v>17</v>
      </c>
      <c r="J68" s="30"/>
      <c r="K68" s="37"/>
      <c r="L68" s="32">
        <f t="shared" si="3"/>
        <v>49527.559055118109</v>
      </c>
      <c r="M68" s="33">
        <v>62900</v>
      </c>
      <c r="N68" s="24"/>
    </row>
    <row r="69" spans="1:14" x14ac:dyDescent="0.25">
      <c r="A69" s="3"/>
      <c r="B69" s="28" t="s">
        <v>92</v>
      </c>
      <c r="C69" s="29" t="s">
        <v>56</v>
      </c>
      <c r="D69" s="30" t="s">
        <v>57</v>
      </c>
      <c r="E69" s="30">
        <v>1</v>
      </c>
      <c r="F69" s="30">
        <v>7.5</v>
      </c>
      <c r="G69" s="30" t="s">
        <v>18</v>
      </c>
      <c r="H69" s="30" t="s">
        <v>17</v>
      </c>
      <c r="I69" s="30" t="s">
        <v>17</v>
      </c>
      <c r="J69" s="30"/>
      <c r="K69" s="37"/>
      <c r="L69" s="32">
        <f t="shared" si="3"/>
        <v>62913.38582677165</v>
      </c>
      <c r="M69" s="33">
        <v>79900</v>
      </c>
      <c r="N69" s="24"/>
    </row>
    <row r="70" spans="1:14" x14ac:dyDescent="0.25">
      <c r="A70" s="3"/>
      <c r="B70" s="28" t="s">
        <v>93</v>
      </c>
      <c r="C70" s="29" t="s">
        <v>56</v>
      </c>
      <c r="D70" s="30" t="s">
        <v>57</v>
      </c>
      <c r="E70" s="30">
        <v>1</v>
      </c>
      <c r="F70" s="30">
        <v>10</v>
      </c>
      <c r="G70" s="30" t="s">
        <v>18</v>
      </c>
      <c r="H70" s="30" t="s">
        <v>17</v>
      </c>
      <c r="I70" s="30" t="s">
        <v>17</v>
      </c>
      <c r="J70" s="30"/>
      <c r="K70" s="37"/>
      <c r="L70" s="32">
        <f t="shared" si="3"/>
        <v>84173.228346456686</v>
      </c>
      <c r="M70" s="33">
        <v>106900</v>
      </c>
      <c r="N70" s="24"/>
    </row>
    <row r="71" spans="1:14" x14ac:dyDescent="0.25">
      <c r="A71" s="5" t="s">
        <v>27</v>
      </c>
      <c r="B71" s="28" t="s">
        <v>94</v>
      </c>
      <c r="C71" s="29"/>
      <c r="D71" s="30"/>
      <c r="E71" s="30">
        <v>2</v>
      </c>
      <c r="F71" s="30">
        <v>1</v>
      </c>
      <c r="G71" s="30" t="s">
        <v>18</v>
      </c>
      <c r="H71" s="30" t="s">
        <v>17</v>
      </c>
      <c r="I71" s="30" t="s">
        <v>17</v>
      </c>
      <c r="J71" s="30"/>
      <c r="K71" s="37"/>
      <c r="L71" s="32">
        <f t="shared" si="3"/>
        <v>49527.559055118109</v>
      </c>
      <c r="M71" s="33">
        <v>62900</v>
      </c>
      <c r="N71" s="24"/>
    </row>
    <row r="72" spans="1:14" x14ac:dyDescent="0.25">
      <c r="A72" s="5" t="s">
        <v>27</v>
      </c>
      <c r="B72" s="28" t="s">
        <v>95</v>
      </c>
      <c r="C72" s="29"/>
      <c r="D72" s="30"/>
      <c r="E72" s="30">
        <v>2</v>
      </c>
      <c r="F72" s="30">
        <v>1.5</v>
      </c>
      <c r="G72" s="30" t="s">
        <v>18</v>
      </c>
      <c r="H72" s="30" t="s">
        <v>17</v>
      </c>
      <c r="I72" s="30" t="s">
        <v>17</v>
      </c>
      <c r="J72" s="30"/>
      <c r="K72" s="37"/>
      <c r="L72" s="32">
        <f t="shared" si="3"/>
        <v>54251.968503937009</v>
      </c>
      <c r="M72" s="33">
        <v>68900</v>
      </c>
      <c r="N72" s="24"/>
    </row>
    <row r="73" spans="1:14" x14ac:dyDescent="0.25">
      <c r="A73" s="3" t="s">
        <v>73</v>
      </c>
      <c r="B73" s="28" t="s">
        <v>96</v>
      </c>
      <c r="C73" s="30" t="s">
        <v>56</v>
      </c>
      <c r="D73" s="30" t="s">
        <v>57</v>
      </c>
      <c r="E73" s="30">
        <v>2</v>
      </c>
      <c r="F73" s="30">
        <v>5</v>
      </c>
      <c r="G73" s="30" t="s">
        <v>18</v>
      </c>
      <c r="H73" s="30" t="s">
        <v>17</v>
      </c>
      <c r="I73" s="30" t="s">
        <v>17</v>
      </c>
      <c r="J73" s="30"/>
      <c r="K73" s="37"/>
      <c r="L73" s="32">
        <f t="shared" si="3"/>
        <v>94409.448818897639</v>
      </c>
      <c r="M73" s="33">
        <v>119900</v>
      </c>
      <c r="N73" s="24"/>
    </row>
    <row r="74" spans="1:14" x14ac:dyDescent="0.25">
      <c r="A74" s="3" t="s">
        <v>73</v>
      </c>
      <c r="B74" s="28" t="s">
        <v>97</v>
      </c>
      <c r="C74" s="30" t="s">
        <v>56</v>
      </c>
      <c r="D74" s="30" t="s">
        <v>57</v>
      </c>
      <c r="E74" s="30">
        <v>2</v>
      </c>
      <c r="F74" s="30">
        <v>7.5</v>
      </c>
      <c r="G74" s="30" t="s">
        <v>18</v>
      </c>
      <c r="H74" s="30" t="s">
        <v>17</v>
      </c>
      <c r="I74" s="30" t="s">
        <v>17</v>
      </c>
      <c r="J74" s="30"/>
      <c r="K74" s="37"/>
      <c r="L74" s="32">
        <f t="shared" si="3"/>
        <v>125905.51181102362</v>
      </c>
      <c r="M74" s="33">
        <v>159900</v>
      </c>
      <c r="N74" s="24"/>
    </row>
    <row r="75" spans="1:14" x14ac:dyDescent="0.25">
      <c r="A75" s="3" t="s">
        <v>73</v>
      </c>
      <c r="B75" s="28" t="s">
        <v>98</v>
      </c>
      <c r="C75" s="30" t="s">
        <v>56</v>
      </c>
      <c r="D75" s="30" t="s">
        <v>57</v>
      </c>
      <c r="E75" s="30">
        <v>2</v>
      </c>
      <c r="F75" s="30">
        <v>10</v>
      </c>
      <c r="G75" s="30" t="s">
        <v>18</v>
      </c>
      <c r="H75" s="30" t="s">
        <v>17</v>
      </c>
      <c r="I75" s="30" t="s">
        <v>17</v>
      </c>
      <c r="J75" s="30"/>
      <c r="K75" s="37"/>
      <c r="L75" s="32">
        <f t="shared" si="3"/>
        <v>157401.57480314959</v>
      </c>
      <c r="M75" s="33">
        <v>199900</v>
      </c>
      <c r="N75" s="24"/>
    </row>
    <row r="76" spans="1:14" x14ac:dyDescent="0.25">
      <c r="A76" s="38" t="s">
        <v>99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24"/>
    </row>
    <row r="77" spans="1:14" x14ac:dyDescent="0.25">
      <c r="A77" s="5" t="s">
        <v>27</v>
      </c>
      <c r="B77" s="28" t="s">
        <v>100</v>
      </c>
      <c r="C77" s="30" t="s">
        <v>56</v>
      </c>
      <c r="D77" s="30" t="s">
        <v>57</v>
      </c>
      <c r="E77" s="30">
        <v>1</v>
      </c>
      <c r="F77" s="30">
        <v>1</v>
      </c>
      <c r="G77" s="30" t="s">
        <v>18</v>
      </c>
      <c r="H77" s="30" t="s">
        <v>18</v>
      </c>
      <c r="I77" s="30" t="s">
        <v>17</v>
      </c>
      <c r="J77" s="30"/>
      <c r="K77" s="37"/>
      <c r="L77" s="32">
        <f t="shared" ref="L77:L92" si="4">M77/1.27</f>
        <v>61338.582677165352</v>
      </c>
      <c r="M77" s="33">
        <v>77900</v>
      </c>
      <c r="N77" s="24"/>
    </row>
    <row r="78" spans="1:14" x14ac:dyDescent="0.25">
      <c r="A78" s="5" t="s">
        <v>27</v>
      </c>
      <c r="B78" s="28" t="s">
        <v>101</v>
      </c>
      <c r="C78" s="30" t="s">
        <v>46</v>
      </c>
      <c r="D78" s="30" t="s">
        <v>57</v>
      </c>
      <c r="E78" s="30">
        <v>1</v>
      </c>
      <c r="F78" s="30">
        <v>1</v>
      </c>
      <c r="G78" s="30" t="s">
        <v>18</v>
      </c>
      <c r="H78" s="30" t="s">
        <v>18</v>
      </c>
      <c r="I78" s="30" t="s">
        <v>17</v>
      </c>
      <c r="J78" s="30"/>
      <c r="K78" s="37"/>
      <c r="L78" s="32">
        <f t="shared" si="4"/>
        <v>61338.582677165352</v>
      </c>
      <c r="M78" s="33">
        <v>77900</v>
      </c>
      <c r="N78" s="24"/>
    </row>
    <row r="79" spans="1:14" x14ac:dyDescent="0.25">
      <c r="A79" s="5" t="s">
        <v>27</v>
      </c>
      <c r="B79" s="28" t="s">
        <v>102</v>
      </c>
      <c r="C79" s="30" t="s">
        <v>56</v>
      </c>
      <c r="D79" s="30" t="s">
        <v>46</v>
      </c>
      <c r="E79" s="30">
        <v>1</v>
      </c>
      <c r="F79" s="30">
        <v>1</v>
      </c>
      <c r="G79" s="30" t="s">
        <v>18</v>
      </c>
      <c r="H79" s="30" t="s">
        <v>18</v>
      </c>
      <c r="I79" s="30" t="s">
        <v>17</v>
      </c>
      <c r="J79" s="30"/>
      <c r="K79" s="37"/>
      <c r="L79" s="32">
        <f t="shared" si="4"/>
        <v>61338.582677165352</v>
      </c>
      <c r="M79" s="33">
        <v>77900</v>
      </c>
      <c r="N79" s="24"/>
    </row>
    <row r="80" spans="1:14" x14ac:dyDescent="0.25">
      <c r="A80" s="5" t="s">
        <v>27</v>
      </c>
      <c r="B80" s="28" t="s">
        <v>103</v>
      </c>
      <c r="C80" s="30" t="s">
        <v>46</v>
      </c>
      <c r="D80" s="30" t="s">
        <v>46</v>
      </c>
      <c r="E80" s="30">
        <v>1</v>
      </c>
      <c r="F80" s="30">
        <v>1</v>
      </c>
      <c r="G80" s="30" t="s">
        <v>18</v>
      </c>
      <c r="H80" s="30" t="s">
        <v>18</v>
      </c>
      <c r="I80" s="30" t="s">
        <v>17</v>
      </c>
      <c r="J80" s="30"/>
      <c r="K80" s="37"/>
      <c r="L80" s="32">
        <f t="shared" si="4"/>
        <v>61338.582677165352</v>
      </c>
      <c r="M80" s="33">
        <v>77900</v>
      </c>
      <c r="N80" s="24"/>
    </row>
    <row r="81" spans="1:14" x14ac:dyDescent="0.25">
      <c r="A81" s="5" t="s">
        <v>27</v>
      </c>
      <c r="B81" s="28" t="s">
        <v>104</v>
      </c>
      <c r="C81" s="29" t="s">
        <v>56</v>
      </c>
      <c r="D81" s="30" t="s">
        <v>57</v>
      </c>
      <c r="E81" s="30">
        <v>1</v>
      </c>
      <c r="F81" s="30">
        <v>2</v>
      </c>
      <c r="G81" s="30" t="s">
        <v>18</v>
      </c>
      <c r="H81" s="30" t="s">
        <v>18</v>
      </c>
      <c r="I81" s="30" t="s">
        <v>17</v>
      </c>
      <c r="J81" s="30"/>
      <c r="K81" s="37"/>
      <c r="L81" s="32">
        <f t="shared" si="4"/>
        <v>78661.417322834648</v>
      </c>
      <c r="M81" s="33">
        <v>99900</v>
      </c>
      <c r="N81" s="24"/>
    </row>
    <row r="82" spans="1:14" x14ac:dyDescent="0.25">
      <c r="A82" s="5" t="s">
        <v>27</v>
      </c>
      <c r="B82" s="28" t="s">
        <v>105</v>
      </c>
      <c r="C82" s="30" t="s">
        <v>46</v>
      </c>
      <c r="D82" s="30" t="s">
        <v>57</v>
      </c>
      <c r="E82" s="30">
        <v>1</v>
      </c>
      <c r="F82" s="30">
        <v>2</v>
      </c>
      <c r="G82" s="30" t="s">
        <v>18</v>
      </c>
      <c r="H82" s="30" t="s">
        <v>18</v>
      </c>
      <c r="I82" s="30" t="s">
        <v>17</v>
      </c>
      <c r="J82" s="30"/>
      <c r="K82" s="37"/>
      <c r="L82" s="32">
        <f t="shared" si="4"/>
        <v>78661.417322834648</v>
      </c>
      <c r="M82" s="33">
        <v>99900</v>
      </c>
      <c r="N82" s="24"/>
    </row>
    <row r="83" spans="1:14" x14ac:dyDescent="0.25">
      <c r="A83" s="5" t="s">
        <v>27</v>
      </c>
      <c r="B83" s="28" t="s">
        <v>106</v>
      </c>
      <c r="C83" s="30" t="s">
        <v>56</v>
      </c>
      <c r="D83" s="30" t="s">
        <v>46</v>
      </c>
      <c r="E83" s="30">
        <v>1</v>
      </c>
      <c r="F83" s="30">
        <v>2</v>
      </c>
      <c r="G83" s="30" t="s">
        <v>18</v>
      </c>
      <c r="H83" s="30" t="s">
        <v>18</v>
      </c>
      <c r="I83" s="30" t="s">
        <v>17</v>
      </c>
      <c r="J83" s="30"/>
      <c r="K83" s="37"/>
      <c r="L83" s="32">
        <f t="shared" si="4"/>
        <v>78661.417322834648</v>
      </c>
      <c r="M83" s="33">
        <v>99900</v>
      </c>
      <c r="N83" s="24"/>
    </row>
    <row r="84" spans="1:14" x14ac:dyDescent="0.25">
      <c r="A84" s="5" t="s">
        <v>27</v>
      </c>
      <c r="B84" s="28" t="s">
        <v>107</v>
      </c>
      <c r="C84" s="30" t="s">
        <v>46</v>
      </c>
      <c r="D84" s="30" t="s">
        <v>46</v>
      </c>
      <c r="E84" s="30">
        <v>1</v>
      </c>
      <c r="F84" s="30">
        <v>2</v>
      </c>
      <c r="G84" s="30" t="s">
        <v>18</v>
      </c>
      <c r="H84" s="30" t="s">
        <v>18</v>
      </c>
      <c r="I84" s="30" t="s">
        <v>17</v>
      </c>
      <c r="J84" s="30"/>
      <c r="K84" s="37"/>
      <c r="L84" s="32">
        <f t="shared" si="4"/>
        <v>78661.417322834648</v>
      </c>
      <c r="M84" s="33">
        <v>99900</v>
      </c>
      <c r="N84" s="24"/>
    </row>
    <row r="85" spans="1:14" x14ac:dyDescent="0.25">
      <c r="A85" s="5" t="s">
        <v>27</v>
      </c>
      <c r="B85" s="28" t="s">
        <v>108</v>
      </c>
      <c r="C85" s="30" t="s">
        <v>56</v>
      </c>
      <c r="D85" s="30" t="s">
        <v>57</v>
      </c>
      <c r="E85" s="30">
        <v>1</v>
      </c>
      <c r="F85" s="30">
        <v>3.5</v>
      </c>
      <c r="G85" s="30" t="s">
        <v>18</v>
      </c>
      <c r="H85" s="30" t="s">
        <v>18</v>
      </c>
      <c r="I85" s="30" t="s">
        <v>17</v>
      </c>
      <c r="J85" s="30"/>
      <c r="K85" s="37"/>
      <c r="L85" s="32">
        <f t="shared" si="4"/>
        <v>101496.06299212598</v>
      </c>
      <c r="M85" s="33">
        <v>128900</v>
      </c>
      <c r="N85" s="24"/>
    </row>
    <row r="86" spans="1:14" x14ac:dyDescent="0.25">
      <c r="A86" s="5" t="s">
        <v>27</v>
      </c>
      <c r="B86" s="28" t="s">
        <v>109</v>
      </c>
      <c r="C86" s="30" t="s">
        <v>46</v>
      </c>
      <c r="D86" s="30" t="s">
        <v>57</v>
      </c>
      <c r="E86" s="30">
        <v>1</v>
      </c>
      <c r="F86" s="30">
        <v>3.5</v>
      </c>
      <c r="G86" s="30" t="s">
        <v>18</v>
      </c>
      <c r="H86" s="30" t="s">
        <v>18</v>
      </c>
      <c r="I86" s="30" t="s">
        <v>17</v>
      </c>
      <c r="J86" s="30"/>
      <c r="K86" s="37"/>
      <c r="L86" s="32">
        <f t="shared" si="4"/>
        <v>101496.06299212598</v>
      </c>
      <c r="M86" s="33">
        <v>128900</v>
      </c>
      <c r="N86" s="24"/>
    </row>
    <row r="87" spans="1:14" x14ac:dyDescent="0.25">
      <c r="A87" s="5" t="s">
        <v>27</v>
      </c>
      <c r="B87" s="28" t="s">
        <v>110</v>
      </c>
      <c r="C87" s="29" t="s">
        <v>56</v>
      </c>
      <c r="D87" s="30" t="s">
        <v>46</v>
      </c>
      <c r="E87" s="30">
        <v>1</v>
      </c>
      <c r="F87" s="30">
        <v>3.5</v>
      </c>
      <c r="G87" s="30" t="s">
        <v>18</v>
      </c>
      <c r="H87" s="30" t="s">
        <v>18</v>
      </c>
      <c r="I87" s="30" t="s">
        <v>17</v>
      </c>
      <c r="J87" s="30"/>
      <c r="K87" s="37"/>
      <c r="L87" s="32">
        <f t="shared" si="4"/>
        <v>101496.06299212598</v>
      </c>
      <c r="M87" s="33">
        <v>128900</v>
      </c>
      <c r="N87" s="24"/>
    </row>
    <row r="88" spans="1:14" x14ac:dyDescent="0.25">
      <c r="A88" s="5" t="s">
        <v>27</v>
      </c>
      <c r="B88" s="28" t="s">
        <v>111</v>
      </c>
      <c r="C88" s="30" t="s">
        <v>46</v>
      </c>
      <c r="D88" s="30" t="s">
        <v>46</v>
      </c>
      <c r="E88" s="30">
        <v>1</v>
      </c>
      <c r="F88" s="30">
        <v>3.5</v>
      </c>
      <c r="G88" s="30" t="s">
        <v>18</v>
      </c>
      <c r="H88" s="30" t="s">
        <v>18</v>
      </c>
      <c r="I88" s="30" t="s">
        <v>17</v>
      </c>
      <c r="J88" s="30"/>
      <c r="K88" s="37"/>
      <c r="L88" s="32">
        <f t="shared" si="4"/>
        <v>101496.06299212598</v>
      </c>
      <c r="M88" s="33">
        <v>128900</v>
      </c>
      <c r="N88" s="24"/>
    </row>
    <row r="89" spans="1:14" x14ac:dyDescent="0.25">
      <c r="A89" s="5" t="s">
        <v>27</v>
      </c>
      <c r="B89" s="28" t="s">
        <v>112</v>
      </c>
      <c r="C89" s="30" t="s">
        <v>56</v>
      </c>
      <c r="D89" s="30" t="s">
        <v>57</v>
      </c>
      <c r="E89" s="30">
        <v>1</v>
      </c>
      <c r="F89" s="30">
        <v>5</v>
      </c>
      <c r="G89" s="30" t="s">
        <v>18</v>
      </c>
      <c r="H89" s="30" t="s">
        <v>18</v>
      </c>
      <c r="I89" s="30" t="s">
        <v>17</v>
      </c>
      <c r="J89" s="30"/>
      <c r="K89" s="37"/>
      <c r="L89" s="32">
        <f t="shared" si="4"/>
        <v>130629.92125984252</v>
      </c>
      <c r="M89" s="33">
        <v>165900</v>
      </c>
      <c r="N89" s="24"/>
    </row>
    <row r="90" spans="1:14" x14ac:dyDescent="0.25">
      <c r="A90" s="5" t="s">
        <v>27</v>
      </c>
      <c r="B90" s="28" t="s">
        <v>113</v>
      </c>
      <c r="C90" s="30" t="s">
        <v>46</v>
      </c>
      <c r="D90" s="30" t="s">
        <v>57</v>
      </c>
      <c r="E90" s="30">
        <v>1</v>
      </c>
      <c r="F90" s="30">
        <v>5</v>
      </c>
      <c r="G90" s="30" t="s">
        <v>18</v>
      </c>
      <c r="H90" s="30" t="s">
        <v>18</v>
      </c>
      <c r="I90" s="30" t="s">
        <v>17</v>
      </c>
      <c r="J90" s="30"/>
      <c r="K90" s="37"/>
      <c r="L90" s="32">
        <f t="shared" si="4"/>
        <v>130629.92125984252</v>
      </c>
      <c r="M90" s="33">
        <v>165900</v>
      </c>
      <c r="N90" s="24"/>
    </row>
    <row r="91" spans="1:14" x14ac:dyDescent="0.25">
      <c r="A91" s="5" t="s">
        <v>27</v>
      </c>
      <c r="B91" s="28" t="s">
        <v>114</v>
      </c>
      <c r="C91" s="30" t="s">
        <v>56</v>
      </c>
      <c r="D91" s="30" t="s">
        <v>57</v>
      </c>
      <c r="E91" s="30">
        <v>2</v>
      </c>
      <c r="F91" s="30">
        <v>1</v>
      </c>
      <c r="G91" s="30" t="s">
        <v>18</v>
      </c>
      <c r="H91" s="30" t="s">
        <v>18</v>
      </c>
      <c r="I91" s="30" t="s">
        <v>17</v>
      </c>
      <c r="J91" s="30"/>
      <c r="K91" s="37"/>
      <c r="L91" s="32">
        <f t="shared" si="4"/>
        <v>114173.22834645669</v>
      </c>
      <c r="M91" s="33">
        <v>145000</v>
      </c>
      <c r="N91" s="24"/>
    </row>
    <row r="92" spans="1:14" x14ac:dyDescent="0.25">
      <c r="A92" s="5" t="s">
        <v>27</v>
      </c>
      <c r="B92" s="28" t="s">
        <v>115</v>
      </c>
      <c r="C92" s="30" t="s">
        <v>56</v>
      </c>
      <c r="D92" s="30" t="s">
        <v>57</v>
      </c>
      <c r="E92" s="30">
        <v>2</v>
      </c>
      <c r="F92" s="30">
        <v>1.5</v>
      </c>
      <c r="G92" s="30" t="s">
        <v>18</v>
      </c>
      <c r="H92" s="30" t="s">
        <v>18</v>
      </c>
      <c r="I92" s="30" t="s">
        <v>17</v>
      </c>
      <c r="J92" s="30"/>
      <c r="K92" s="37"/>
      <c r="L92" s="32">
        <f t="shared" si="4"/>
        <v>129921.25984251968</v>
      </c>
      <c r="M92" s="33">
        <v>165000</v>
      </c>
      <c r="N92" s="24"/>
    </row>
    <row r="93" spans="1:14" x14ac:dyDescent="0.25">
      <c r="A93" s="6" t="s">
        <v>116</v>
      </c>
      <c r="B93" s="28"/>
      <c r="C93" s="30"/>
      <c r="D93" s="30"/>
      <c r="E93" s="30"/>
      <c r="F93" s="30"/>
      <c r="G93" s="30"/>
      <c r="H93" s="30"/>
      <c r="I93" s="30"/>
      <c r="J93" s="30"/>
      <c r="K93" s="30"/>
      <c r="L93" s="32"/>
      <c r="M93" s="33"/>
      <c r="N93" s="24"/>
    </row>
    <row r="94" spans="1:14" x14ac:dyDescent="0.25">
      <c r="A94" s="26" t="s">
        <v>117</v>
      </c>
      <c r="B94" s="26"/>
      <c r="C94" s="26" t="s">
        <v>54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4"/>
    </row>
    <row r="95" spans="1:14" x14ac:dyDescent="0.25">
      <c r="A95" s="3"/>
      <c r="B95" s="28" t="s">
        <v>118</v>
      </c>
      <c r="C95" s="30" t="s">
        <v>56</v>
      </c>
      <c r="D95" s="30" t="s">
        <v>57</v>
      </c>
      <c r="E95" s="30">
        <v>1</v>
      </c>
      <c r="F95" s="30">
        <v>1</v>
      </c>
      <c r="G95" s="30" t="s">
        <v>18</v>
      </c>
      <c r="H95" s="30" t="s">
        <v>18</v>
      </c>
      <c r="I95" s="30" t="s">
        <v>17</v>
      </c>
      <c r="J95" s="30"/>
      <c r="K95" s="37"/>
      <c r="L95" s="32">
        <f t="shared" ref="L95:L113" si="5">M95/1.27</f>
        <v>21968.503937007874</v>
      </c>
      <c r="M95" s="33">
        <v>27900</v>
      </c>
      <c r="N95" s="24"/>
    </row>
    <row r="96" spans="1:14" x14ac:dyDescent="0.25">
      <c r="A96" s="3"/>
      <c r="B96" s="28" t="s">
        <v>119</v>
      </c>
      <c r="C96" s="30" t="s">
        <v>46</v>
      </c>
      <c r="D96" s="30" t="s">
        <v>57</v>
      </c>
      <c r="E96" s="30">
        <v>1</v>
      </c>
      <c r="F96" s="30">
        <v>1</v>
      </c>
      <c r="G96" s="30" t="s">
        <v>18</v>
      </c>
      <c r="H96" s="30" t="s">
        <v>18</v>
      </c>
      <c r="I96" s="30" t="s">
        <v>17</v>
      </c>
      <c r="J96" s="30"/>
      <c r="K96" s="37"/>
      <c r="L96" s="32">
        <f t="shared" si="5"/>
        <v>21968.503937007874</v>
      </c>
      <c r="M96" s="33">
        <v>27900</v>
      </c>
      <c r="N96" s="24"/>
    </row>
    <row r="97" spans="1:14" x14ac:dyDescent="0.25">
      <c r="A97" s="3"/>
      <c r="B97" s="28" t="s">
        <v>120</v>
      </c>
      <c r="C97" s="30" t="s">
        <v>56</v>
      </c>
      <c r="D97" s="30" t="s">
        <v>46</v>
      </c>
      <c r="E97" s="30">
        <v>1</v>
      </c>
      <c r="F97" s="30">
        <v>1</v>
      </c>
      <c r="G97" s="30" t="s">
        <v>18</v>
      </c>
      <c r="H97" s="30" t="s">
        <v>18</v>
      </c>
      <c r="I97" s="30" t="s">
        <v>17</v>
      </c>
      <c r="J97" s="30"/>
      <c r="K97" s="37"/>
      <c r="L97" s="32">
        <f t="shared" si="5"/>
        <v>21968.503937007874</v>
      </c>
      <c r="M97" s="33">
        <v>27900</v>
      </c>
      <c r="N97" s="24"/>
    </row>
    <row r="98" spans="1:14" x14ac:dyDescent="0.25">
      <c r="A98" s="3"/>
      <c r="B98" s="28" t="s">
        <v>121</v>
      </c>
      <c r="C98" s="30" t="s">
        <v>46</v>
      </c>
      <c r="D98" s="30" t="s">
        <v>46</v>
      </c>
      <c r="E98" s="30">
        <v>1</v>
      </c>
      <c r="F98" s="30">
        <v>1</v>
      </c>
      <c r="G98" s="30" t="s">
        <v>18</v>
      </c>
      <c r="H98" s="30" t="s">
        <v>18</v>
      </c>
      <c r="I98" s="30" t="s">
        <v>17</v>
      </c>
      <c r="J98" s="30"/>
      <c r="K98" s="37"/>
      <c r="L98" s="32">
        <f t="shared" si="5"/>
        <v>21968.503937007874</v>
      </c>
      <c r="M98" s="33">
        <v>27900</v>
      </c>
      <c r="N98" s="24"/>
    </row>
    <row r="99" spans="1:14" x14ac:dyDescent="0.25">
      <c r="A99" s="3"/>
      <c r="B99" s="28" t="s">
        <v>122</v>
      </c>
      <c r="C99" s="29" t="s">
        <v>56</v>
      </c>
      <c r="D99" s="30" t="s">
        <v>57</v>
      </c>
      <c r="E99" s="30">
        <v>1</v>
      </c>
      <c r="F99" s="30">
        <v>2</v>
      </c>
      <c r="G99" s="30" t="s">
        <v>18</v>
      </c>
      <c r="H99" s="30" t="s">
        <v>18</v>
      </c>
      <c r="I99" s="30" t="s">
        <v>17</v>
      </c>
      <c r="J99" s="30"/>
      <c r="K99" s="37"/>
      <c r="L99" s="32">
        <f t="shared" si="5"/>
        <v>27480.314960629919</v>
      </c>
      <c r="M99" s="33">
        <v>34900</v>
      </c>
      <c r="N99" s="24"/>
    </row>
    <row r="100" spans="1:14" x14ac:dyDescent="0.25">
      <c r="A100" s="3"/>
      <c r="B100" s="28" t="s">
        <v>123</v>
      </c>
      <c r="C100" s="30" t="s">
        <v>46</v>
      </c>
      <c r="D100" s="30" t="s">
        <v>57</v>
      </c>
      <c r="E100" s="30">
        <v>1</v>
      </c>
      <c r="F100" s="30">
        <v>2</v>
      </c>
      <c r="G100" s="30" t="s">
        <v>18</v>
      </c>
      <c r="H100" s="30" t="s">
        <v>18</v>
      </c>
      <c r="I100" s="30" t="s">
        <v>17</v>
      </c>
      <c r="J100" s="30"/>
      <c r="K100" s="37"/>
      <c r="L100" s="32">
        <f t="shared" si="5"/>
        <v>27480.314960629919</v>
      </c>
      <c r="M100" s="33">
        <v>34900</v>
      </c>
      <c r="N100" s="24"/>
    </row>
    <row r="101" spans="1:14" x14ac:dyDescent="0.25">
      <c r="A101" s="3"/>
      <c r="B101" s="28" t="s">
        <v>124</v>
      </c>
      <c r="C101" s="30" t="s">
        <v>56</v>
      </c>
      <c r="D101" s="30" t="s">
        <v>46</v>
      </c>
      <c r="E101" s="30">
        <v>1</v>
      </c>
      <c r="F101" s="30">
        <v>2</v>
      </c>
      <c r="G101" s="30" t="s">
        <v>18</v>
      </c>
      <c r="H101" s="30" t="s">
        <v>18</v>
      </c>
      <c r="I101" s="30" t="s">
        <v>17</v>
      </c>
      <c r="J101" s="30"/>
      <c r="K101" s="37"/>
      <c r="L101" s="32">
        <f t="shared" si="5"/>
        <v>27480.314960629919</v>
      </c>
      <c r="M101" s="33">
        <v>34900</v>
      </c>
      <c r="N101" s="24"/>
    </row>
    <row r="102" spans="1:14" x14ac:dyDescent="0.25">
      <c r="A102" s="3"/>
      <c r="B102" s="28" t="s">
        <v>125</v>
      </c>
      <c r="C102" s="30" t="s">
        <v>46</v>
      </c>
      <c r="D102" s="30" t="s">
        <v>46</v>
      </c>
      <c r="E102" s="30">
        <v>1</v>
      </c>
      <c r="F102" s="30">
        <v>2</v>
      </c>
      <c r="G102" s="30" t="s">
        <v>18</v>
      </c>
      <c r="H102" s="30" t="s">
        <v>18</v>
      </c>
      <c r="I102" s="30" t="s">
        <v>17</v>
      </c>
      <c r="J102" s="30"/>
      <c r="K102" s="37"/>
      <c r="L102" s="32">
        <f t="shared" si="5"/>
        <v>27480.314960629919</v>
      </c>
      <c r="M102" s="33">
        <v>34900</v>
      </c>
      <c r="N102" s="24"/>
    </row>
    <row r="103" spans="1:14" x14ac:dyDescent="0.25">
      <c r="A103" s="3"/>
      <c r="B103" s="28" t="s">
        <v>126</v>
      </c>
      <c r="C103" s="30" t="s">
        <v>56</v>
      </c>
      <c r="D103" s="30" t="s">
        <v>57</v>
      </c>
      <c r="E103" s="30">
        <v>1</v>
      </c>
      <c r="F103" s="30">
        <v>3.5</v>
      </c>
      <c r="G103" s="30" t="s">
        <v>18</v>
      </c>
      <c r="H103" s="30" t="s">
        <v>18</v>
      </c>
      <c r="I103" s="30" t="s">
        <v>17</v>
      </c>
      <c r="J103" s="30"/>
      <c r="K103" s="37"/>
      <c r="L103" s="32">
        <f t="shared" si="5"/>
        <v>35354.330708661415</v>
      </c>
      <c r="M103" s="33">
        <v>44900</v>
      </c>
      <c r="N103" s="24"/>
    </row>
    <row r="104" spans="1:14" x14ac:dyDescent="0.25">
      <c r="A104" s="3"/>
      <c r="B104" s="28" t="s">
        <v>127</v>
      </c>
      <c r="C104" s="30" t="s">
        <v>46</v>
      </c>
      <c r="D104" s="30" t="s">
        <v>57</v>
      </c>
      <c r="E104" s="30">
        <v>1</v>
      </c>
      <c r="F104" s="30">
        <v>3.5</v>
      </c>
      <c r="G104" s="30" t="s">
        <v>18</v>
      </c>
      <c r="H104" s="30" t="s">
        <v>18</v>
      </c>
      <c r="I104" s="30" t="s">
        <v>17</v>
      </c>
      <c r="J104" s="30"/>
      <c r="K104" s="37"/>
      <c r="L104" s="32">
        <f t="shared" si="5"/>
        <v>35354.330708661415</v>
      </c>
      <c r="M104" s="33">
        <v>44900</v>
      </c>
      <c r="N104" s="24"/>
    </row>
    <row r="105" spans="1:14" x14ac:dyDescent="0.25">
      <c r="A105" s="3"/>
      <c r="B105" s="28" t="s">
        <v>128</v>
      </c>
      <c r="C105" s="29" t="s">
        <v>56</v>
      </c>
      <c r="D105" s="30" t="s">
        <v>46</v>
      </c>
      <c r="E105" s="30">
        <v>1</v>
      </c>
      <c r="F105" s="30">
        <v>3.5</v>
      </c>
      <c r="G105" s="30" t="s">
        <v>18</v>
      </c>
      <c r="H105" s="30" t="s">
        <v>18</v>
      </c>
      <c r="I105" s="30" t="s">
        <v>17</v>
      </c>
      <c r="J105" s="30"/>
      <c r="K105" s="37"/>
      <c r="L105" s="32">
        <f t="shared" si="5"/>
        <v>35354.330708661415</v>
      </c>
      <c r="M105" s="33">
        <v>44900</v>
      </c>
      <c r="N105" s="24"/>
    </row>
    <row r="106" spans="1:14" x14ac:dyDescent="0.25">
      <c r="A106" s="3"/>
      <c r="B106" s="28" t="s">
        <v>129</v>
      </c>
      <c r="C106" s="30" t="s">
        <v>46</v>
      </c>
      <c r="D106" s="30" t="s">
        <v>46</v>
      </c>
      <c r="E106" s="30">
        <v>1</v>
      </c>
      <c r="F106" s="30">
        <v>3.5</v>
      </c>
      <c r="G106" s="30" t="s">
        <v>18</v>
      </c>
      <c r="H106" s="30" t="s">
        <v>18</v>
      </c>
      <c r="I106" s="30" t="s">
        <v>17</v>
      </c>
      <c r="J106" s="30"/>
      <c r="K106" s="37"/>
      <c r="L106" s="32">
        <f t="shared" si="5"/>
        <v>35354.330708661415</v>
      </c>
      <c r="M106" s="33">
        <v>44900</v>
      </c>
      <c r="N106" s="24"/>
    </row>
    <row r="107" spans="1:14" x14ac:dyDescent="0.25">
      <c r="A107" s="3"/>
      <c r="B107" s="28" t="s">
        <v>130</v>
      </c>
      <c r="C107" s="30" t="s">
        <v>56</v>
      </c>
      <c r="D107" s="30" t="s">
        <v>57</v>
      </c>
      <c r="E107" s="30">
        <v>1</v>
      </c>
      <c r="F107" s="30">
        <v>5</v>
      </c>
      <c r="G107" s="30" t="s">
        <v>18</v>
      </c>
      <c r="H107" s="30" t="s">
        <v>18</v>
      </c>
      <c r="I107" s="30" t="s">
        <v>17</v>
      </c>
      <c r="J107" s="30"/>
      <c r="K107" s="37"/>
      <c r="L107" s="32">
        <f t="shared" si="5"/>
        <v>43228.346456692911</v>
      </c>
      <c r="M107" s="33">
        <v>54900</v>
      </c>
      <c r="N107" s="24"/>
    </row>
    <row r="108" spans="1:14" x14ac:dyDescent="0.25">
      <c r="A108" s="3"/>
      <c r="B108" s="28" t="s">
        <v>131</v>
      </c>
      <c r="C108" s="30" t="s">
        <v>46</v>
      </c>
      <c r="D108" s="30" t="s">
        <v>57</v>
      </c>
      <c r="E108" s="30">
        <v>1</v>
      </c>
      <c r="F108" s="30">
        <v>5</v>
      </c>
      <c r="G108" s="30" t="s">
        <v>18</v>
      </c>
      <c r="H108" s="30" t="s">
        <v>18</v>
      </c>
      <c r="I108" s="30" t="s">
        <v>17</v>
      </c>
      <c r="J108" s="30"/>
      <c r="K108" s="37"/>
      <c r="L108" s="32">
        <f t="shared" si="5"/>
        <v>43228.346456692911</v>
      </c>
      <c r="M108" s="33">
        <v>54900</v>
      </c>
      <c r="N108" s="24"/>
    </row>
    <row r="109" spans="1:14" x14ac:dyDescent="0.25">
      <c r="A109" s="3"/>
      <c r="B109" s="28" t="s">
        <v>132</v>
      </c>
      <c r="C109" s="30" t="s">
        <v>56</v>
      </c>
      <c r="D109" s="30" t="s">
        <v>57</v>
      </c>
      <c r="E109" s="30">
        <v>1</v>
      </c>
      <c r="F109" s="30">
        <v>7.5</v>
      </c>
      <c r="G109" s="30" t="s">
        <v>18</v>
      </c>
      <c r="H109" s="30" t="s">
        <v>18</v>
      </c>
      <c r="I109" s="30" t="s">
        <v>17</v>
      </c>
      <c r="J109" s="30"/>
      <c r="K109" s="37"/>
      <c r="L109" s="32">
        <f t="shared" si="5"/>
        <v>57401.574803149604</v>
      </c>
      <c r="M109" s="33">
        <v>72900</v>
      </c>
      <c r="N109" s="24"/>
    </row>
    <row r="110" spans="1:14" x14ac:dyDescent="0.25">
      <c r="A110" s="3"/>
      <c r="B110" s="28" t="s">
        <v>133</v>
      </c>
      <c r="C110" s="30" t="s">
        <v>56</v>
      </c>
      <c r="D110" s="30" t="s">
        <v>57</v>
      </c>
      <c r="E110" s="30">
        <v>1</v>
      </c>
      <c r="F110" s="30">
        <v>10</v>
      </c>
      <c r="G110" s="30" t="s">
        <v>18</v>
      </c>
      <c r="H110" s="30" t="s">
        <v>18</v>
      </c>
      <c r="I110" s="30" t="s">
        <v>17</v>
      </c>
      <c r="J110" s="30"/>
      <c r="K110" s="37"/>
      <c r="L110" s="32">
        <f t="shared" si="5"/>
        <v>70787.401574803152</v>
      </c>
      <c r="M110" s="33">
        <v>89900</v>
      </c>
      <c r="N110" s="24"/>
    </row>
    <row r="111" spans="1:14" x14ac:dyDescent="0.25">
      <c r="A111" s="3" t="s">
        <v>73</v>
      </c>
      <c r="B111" s="28" t="s">
        <v>134</v>
      </c>
      <c r="C111" s="30" t="s">
        <v>56</v>
      </c>
      <c r="D111" s="30" t="s">
        <v>57</v>
      </c>
      <c r="E111" s="30">
        <v>2</v>
      </c>
      <c r="F111" s="30">
        <v>5</v>
      </c>
      <c r="G111" s="30" t="s">
        <v>18</v>
      </c>
      <c r="H111" s="30" t="s">
        <v>18</v>
      </c>
      <c r="I111" s="30" t="s">
        <v>17</v>
      </c>
      <c r="J111" s="30"/>
      <c r="K111" s="37"/>
      <c r="L111" s="32">
        <f t="shared" si="5"/>
        <v>86535.433070866144</v>
      </c>
      <c r="M111" s="33">
        <v>109900</v>
      </c>
      <c r="N111" s="24"/>
    </row>
    <row r="112" spans="1:14" x14ac:dyDescent="0.25">
      <c r="A112" s="3" t="s">
        <v>73</v>
      </c>
      <c r="B112" s="28" t="s">
        <v>135</v>
      </c>
      <c r="C112" s="30" t="s">
        <v>56</v>
      </c>
      <c r="D112" s="30" t="s">
        <v>57</v>
      </c>
      <c r="E112" s="30">
        <v>2</v>
      </c>
      <c r="F112" s="30">
        <v>7.5</v>
      </c>
      <c r="G112" s="30" t="s">
        <v>18</v>
      </c>
      <c r="H112" s="30" t="s">
        <v>18</v>
      </c>
      <c r="I112" s="30" t="s">
        <v>17</v>
      </c>
      <c r="J112" s="30"/>
      <c r="K112" s="37"/>
      <c r="L112" s="32">
        <f t="shared" si="5"/>
        <v>113307.08661417323</v>
      </c>
      <c r="M112" s="33">
        <v>143900</v>
      </c>
      <c r="N112" s="24"/>
    </row>
    <row r="113" spans="1:14" x14ac:dyDescent="0.25">
      <c r="A113" s="3" t="s">
        <v>73</v>
      </c>
      <c r="B113" s="28" t="s">
        <v>136</v>
      </c>
      <c r="C113" s="30" t="s">
        <v>56</v>
      </c>
      <c r="D113" s="30" t="s">
        <v>57</v>
      </c>
      <c r="E113" s="30">
        <v>2</v>
      </c>
      <c r="F113" s="30">
        <v>10</v>
      </c>
      <c r="G113" s="30" t="s">
        <v>18</v>
      </c>
      <c r="H113" s="30" t="s">
        <v>18</v>
      </c>
      <c r="I113" s="30" t="s">
        <v>17</v>
      </c>
      <c r="J113" s="30"/>
      <c r="K113" s="37"/>
      <c r="L113" s="32">
        <f t="shared" si="5"/>
        <v>140866.14173228346</v>
      </c>
      <c r="M113" s="33">
        <v>178900</v>
      </c>
      <c r="N113" s="24"/>
    </row>
    <row r="114" spans="1:14" x14ac:dyDescent="0.25">
      <c r="A114" s="6" t="s">
        <v>137</v>
      </c>
      <c r="B114" s="28"/>
      <c r="C114" s="30"/>
      <c r="D114" s="30"/>
      <c r="E114" s="30"/>
      <c r="F114" s="30"/>
      <c r="G114" s="30"/>
      <c r="H114" s="30"/>
      <c r="I114" s="30"/>
      <c r="J114" s="30"/>
      <c r="K114" s="30"/>
      <c r="L114" s="32"/>
      <c r="M114" s="33"/>
      <c r="N114" s="24"/>
    </row>
    <row r="115" spans="1:14" x14ac:dyDescent="0.25">
      <c r="A115" s="35" t="s">
        <v>138</v>
      </c>
      <c r="B115" s="35"/>
      <c r="C115" s="35" t="s">
        <v>54</v>
      </c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6"/>
    </row>
    <row r="116" spans="1:14" x14ac:dyDescent="0.25">
      <c r="A116" s="5" t="s">
        <v>27</v>
      </c>
      <c r="B116" s="28" t="s">
        <v>139</v>
      </c>
      <c r="C116" s="30" t="s">
        <v>140</v>
      </c>
      <c r="D116" s="30" t="s">
        <v>141</v>
      </c>
      <c r="E116" s="30"/>
      <c r="F116" s="30">
        <v>5</v>
      </c>
      <c r="G116" s="30" t="s">
        <v>18</v>
      </c>
      <c r="H116" s="30" t="s">
        <v>18</v>
      </c>
      <c r="I116" s="30" t="s">
        <v>17</v>
      </c>
      <c r="J116" s="30"/>
      <c r="K116" s="37"/>
      <c r="L116" s="32">
        <f>M116/1.27</f>
        <v>109370.07874015748</v>
      </c>
      <c r="M116" s="33">
        <v>138900</v>
      </c>
      <c r="N116" s="24"/>
    </row>
    <row r="117" spans="1:14" x14ac:dyDescent="0.25">
      <c r="A117" s="5" t="s">
        <v>27</v>
      </c>
      <c r="B117" s="28" t="s">
        <v>142</v>
      </c>
      <c r="C117" s="30" t="s">
        <v>143</v>
      </c>
      <c r="D117" s="30" t="s">
        <v>144</v>
      </c>
      <c r="E117" s="30"/>
      <c r="F117" s="30">
        <v>5</v>
      </c>
      <c r="G117" s="30" t="s">
        <v>18</v>
      </c>
      <c r="H117" s="30" t="s">
        <v>18</v>
      </c>
      <c r="I117" s="30" t="s">
        <v>17</v>
      </c>
      <c r="J117" s="30"/>
      <c r="K117" s="37"/>
      <c r="L117" s="32">
        <f>M117/1.27</f>
        <v>141732.28346456692</v>
      </c>
      <c r="M117" s="33">
        <v>180000</v>
      </c>
      <c r="N117" s="24"/>
    </row>
    <row r="118" spans="1:14" x14ac:dyDescent="0.25">
      <c r="A118" s="5" t="s">
        <v>27</v>
      </c>
      <c r="B118" s="28" t="s">
        <v>145</v>
      </c>
      <c r="C118" s="30" t="s">
        <v>146</v>
      </c>
      <c r="D118" s="30" t="s">
        <v>147</v>
      </c>
      <c r="E118" s="30"/>
      <c r="F118" s="30">
        <v>5</v>
      </c>
      <c r="G118" s="30" t="s">
        <v>18</v>
      </c>
      <c r="H118" s="30" t="s">
        <v>18</v>
      </c>
      <c r="I118" s="30" t="s">
        <v>17</v>
      </c>
      <c r="J118" s="30"/>
      <c r="K118" s="37"/>
      <c r="L118" s="32">
        <f>M118/1.27</f>
        <v>145669.29133858267</v>
      </c>
      <c r="M118" s="33">
        <v>185000</v>
      </c>
      <c r="N118" s="24"/>
    </row>
    <row r="119" spans="1:14" x14ac:dyDescent="0.25">
      <c r="A119" s="6" t="s">
        <v>148</v>
      </c>
      <c r="B119" s="28"/>
      <c r="C119" s="30"/>
      <c r="D119" s="30"/>
      <c r="E119" s="30"/>
      <c r="F119" s="30"/>
      <c r="G119" s="30"/>
      <c r="H119" s="30"/>
      <c r="I119" s="30"/>
      <c r="J119" s="30"/>
      <c r="K119" s="30"/>
      <c r="L119" s="32"/>
      <c r="M119" s="33"/>
      <c r="N119" s="24"/>
    </row>
    <row r="120" spans="1:14" x14ac:dyDescent="0.25">
      <c r="A120" s="39" t="s">
        <v>149</v>
      </c>
      <c r="B120" s="39"/>
      <c r="C120" s="39" t="s">
        <v>150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40"/>
    </row>
    <row r="121" spans="1:14" x14ac:dyDescent="0.25">
      <c r="A121" s="5" t="s">
        <v>27</v>
      </c>
      <c r="B121" s="28" t="s">
        <v>151</v>
      </c>
      <c r="C121" s="30" t="s">
        <v>152</v>
      </c>
      <c r="D121" s="30" t="s">
        <v>152</v>
      </c>
      <c r="E121" s="30">
        <v>1</v>
      </c>
      <c r="F121" s="30">
        <v>1</v>
      </c>
      <c r="G121" s="30" t="s">
        <v>18</v>
      </c>
      <c r="H121" s="30" t="s">
        <v>17</v>
      </c>
      <c r="I121" s="30" t="s">
        <v>17</v>
      </c>
      <c r="J121" s="30"/>
      <c r="K121" s="37"/>
      <c r="L121" s="32">
        <f t="shared" ref="L121:L130" si="6">M121/1.27</f>
        <v>78661.417322834648</v>
      </c>
      <c r="M121" s="33">
        <v>99900</v>
      </c>
      <c r="N121" s="24"/>
    </row>
    <row r="122" spans="1:14" x14ac:dyDescent="0.25">
      <c r="A122" s="3"/>
      <c r="B122" s="28" t="s">
        <v>153</v>
      </c>
      <c r="C122" s="30" t="s">
        <v>152</v>
      </c>
      <c r="D122" s="30" t="s">
        <v>154</v>
      </c>
      <c r="E122" s="30">
        <v>1</v>
      </c>
      <c r="F122" s="30">
        <v>1</v>
      </c>
      <c r="G122" s="30" t="s">
        <v>18</v>
      </c>
      <c r="H122" s="30" t="s">
        <v>17</v>
      </c>
      <c r="I122" s="30" t="s">
        <v>17</v>
      </c>
      <c r="J122" s="30"/>
      <c r="K122" s="37"/>
      <c r="L122" s="32">
        <f t="shared" si="6"/>
        <v>102283.46456692913</v>
      </c>
      <c r="M122" s="33">
        <v>129900</v>
      </c>
      <c r="N122" s="24"/>
    </row>
    <row r="123" spans="1:14" x14ac:dyDescent="0.25">
      <c r="A123" s="3"/>
      <c r="B123" s="28" t="s">
        <v>155</v>
      </c>
      <c r="C123" s="30" t="s">
        <v>156</v>
      </c>
      <c r="D123" s="30" t="s">
        <v>152</v>
      </c>
      <c r="E123" s="30">
        <v>1</v>
      </c>
      <c r="F123" s="30">
        <v>1</v>
      </c>
      <c r="G123" s="30" t="s">
        <v>18</v>
      </c>
      <c r="H123" s="30" t="s">
        <v>17</v>
      </c>
      <c r="I123" s="30" t="s">
        <v>17</v>
      </c>
      <c r="J123" s="30"/>
      <c r="K123" s="37"/>
      <c r="L123" s="32">
        <f t="shared" si="6"/>
        <v>102283.46456692913</v>
      </c>
      <c r="M123" s="33">
        <v>129900</v>
      </c>
      <c r="N123" s="24"/>
    </row>
    <row r="124" spans="1:14" x14ac:dyDescent="0.25">
      <c r="A124" s="5" t="s">
        <v>27</v>
      </c>
      <c r="B124" s="28" t="s">
        <v>157</v>
      </c>
      <c r="C124" s="30" t="s">
        <v>152</v>
      </c>
      <c r="D124" s="30" t="s">
        <v>152</v>
      </c>
      <c r="E124" s="30">
        <v>1</v>
      </c>
      <c r="F124" s="30">
        <v>2</v>
      </c>
      <c r="G124" s="30" t="s">
        <v>18</v>
      </c>
      <c r="H124" s="30" t="s">
        <v>17</v>
      </c>
      <c r="I124" s="30" t="s">
        <v>17</v>
      </c>
      <c r="J124" s="30"/>
      <c r="K124" s="37"/>
      <c r="L124" s="32">
        <f t="shared" si="6"/>
        <v>102283.46456692913</v>
      </c>
      <c r="M124" s="33">
        <v>129900</v>
      </c>
      <c r="N124" s="24"/>
    </row>
    <row r="125" spans="1:14" x14ac:dyDescent="0.25">
      <c r="A125" s="3"/>
      <c r="B125" s="28" t="s">
        <v>158</v>
      </c>
      <c r="C125" s="30" t="s">
        <v>152</v>
      </c>
      <c r="D125" s="30" t="s">
        <v>154</v>
      </c>
      <c r="E125" s="30">
        <v>1</v>
      </c>
      <c r="F125" s="30">
        <v>2</v>
      </c>
      <c r="G125" s="30" t="s">
        <v>18</v>
      </c>
      <c r="H125" s="30" t="s">
        <v>17</v>
      </c>
      <c r="I125" s="30" t="s">
        <v>17</v>
      </c>
      <c r="J125" s="30"/>
      <c r="K125" s="37"/>
      <c r="L125" s="32">
        <f t="shared" si="6"/>
        <v>125118.11023622047</v>
      </c>
      <c r="M125" s="33">
        <v>158900</v>
      </c>
      <c r="N125" s="24"/>
    </row>
    <row r="126" spans="1:14" x14ac:dyDescent="0.25">
      <c r="A126" s="3"/>
      <c r="B126" s="28" t="s">
        <v>159</v>
      </c>
      <c r="C126" s="30" t="s">
        <v>156</v>
      </c>
      <c r="D126" s="30" t="s">
        <v>152</v>
      </c>
      <c r="E126" s="30">
        <v>1</v>
      </c>
      <c r="F126" s="30">
        <v>2</v>
      </c>
      <c r="G126" s="30" t="s">
        <v>18</v>
      </c>
      <c r="H126" s="30" t="s">
        <v>17</v>
      </c>
      <c r="I126" s="30" t="s">
        <v>17</v>
      </c>
      <c r="J126" s="30"/>
      <c r="K126" s="37"/>
      <c r="L126" s="32">
        <f t="shared" si="6"/>
        <v>125118.11023622047</v>
      </c>
      <c r="M126" s="33">
        <v>158900</v>
      </c>
      <c r="N126" s="24"/>
    </row>
    <row r="127" spans="1:14" x14ac:dyDescent="0.25">
      <c r="A127" s="5" t="s">
        <v>27</v>
      </c>
      <c r="B127" s="28" t="s">
        <v>160</v>
      </c>
      <c r="C127" s="30" t="s">
        <v>152</v>
      </c>
      <c r="D127" s="30" t="s">
        <v>152</v>
      </c>
      <c r="E127" s="30">
        <v>1</v>
      </c>
      <c r="F127" s="30">
        <v>3</v>
      </c>
      <c r="G127" s="30" t="s">
        <v>18</v>
      </c>
      <c r="H127" s="30" t="s">
        <v>17</v>
      </c>
      <c r="I127" s="30" t="s">
        <v>17</v>
      </c>
      <c r="J127" s="30"/>
      <c r="K127" s="37"/>
      <c r="L127" s="32">
        <f t="shared" si="6"/>
        <v>132992.12598425196</v>
      </c>
      <c r="M127" s="33">
        <v>168900</v>
      </c>
      <c r="N127" s="24"/>
    </row>
    <row r="128" spans="1:14" x14ac:dyDescent="0.25">
      <c r="A128" s="3"/>
      <c r="B128" s="28" t="s">
        <v>161</v>
      </c>
      <c r="C128" s="30" t="s">
        <v>152</v>
      </c>
      <c r="D128" s="30" t="s">
        <v>154</v>
      </c>
      <c r="E128" s="30">
        <v>1</v>
      </c>
      <c r="F128" s="30">
        <v>3</v>
      </c>
      <c r="G128" s="30" t="s">
        <v>18</v>
      </c>
      <c r="H128" s="30" t="s">
        <v>17</v>
      </c>
      <c r="I128" s="30" t="s">
        <v>17</v>
      </c>
      <c r="J128" s="30"/>
      <c r="K128" s="37"/>
      <c r="L128" s="32">
        <f t="shared" si="6"/>
        <v>148740.15748031496</v>
      </c>
      <c r="M128" s="33">
        <v>188900</v>
      </c>
      <c r="N128" s="24"/>
    </row>
    <row r="129" spans="1:14" x14ac:dyDescent="0.25">
      <c r="A129" s="3"/>
      <c r="B129" s="28" t="s">
        <v>162</v>
      </c>
      <c r="C129" s="30" t="s">
        <v>156</v>
      </c>
      <c r="D129" s="30" t="s">
        <v>152</v>
      </c>
      <c r="E129" s="30">
        <v>1</v>
      </c>
      <c r="F129" s="30">
        <v>3</v>
      </c>
      <c r="G129" s="30" t="s">
        <v>18</v>
      </c>
      <c r="H129" s="30" t="s">
        <v>17</v>
      </c>
      <c r="I129" s="30" t="s">
        <v>17</v>
      </c>
      <c r="J129" s="30"/>
      <c r="K129" s="37"/>
      <c r="L129" s="32">
        <f t="shared" si="6"/>
        <v>148740.15748031496</v>
      </c>
      <c r="M129" s="33">
        <v>188900</v>
      </c>
      <c r="N129" s="24"/>
    </row>
    <row r="130" spans="1:14" x14ac:dyDescent="0.25">
      <c r="A130" s="3"/>
      <c r="B130" s="28" t="s">
        <v>163</v>
      </c>
      <c r="C130" s="30" t="s">
        <v>156</v>
      </c>
      <c r="D130" s="30" t="s">
        <v>154</v>
      </c>
      <c r="E130" s="30">
        <v>1</v>
      </c>
      <c r="F130" s="30">
        <v>3</v>
      </c>
      <c r="G130" s="30" t="s">
        <v>18</v>
      </c>
      <c r="H130" s="30" t="s">
        <v>17</v>
      </c>
      <c r="I130" s="30" t="s">
        <v>17</v>
      </c>
      <c r="J130" s="30"/>
      <c r="K130" s="37"/>
      <c r="L130" s="32">
        <f t="shared" si="6"/>
        <v>156614.17322834645</v>
      </c>
      <c r="M130" s="33">
        <v>198900</v>
      </c>
      <c r="N130" s="24"/>
    </row>
    <row r="131" spans="1:14" x14ac:dyDescent="0.25">
      <c r="A131" s="35" t="s">
        <v>164</v>
      </c>
      <c r="B131" s="35"/>
      <c r="C131" s="35" t="s">
        <v>150</v>
      </c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6"/>
    </row>
    <row r="132" spans="1:14" x14ac:dyDescent="0.25">
      <c r="A132" s="3"/>
      <c r="B132" s="28" t="s">
        <v>165</v>
      </c>
      <c r="C132" s="30" t="s">
        <v>152</v>
      </c>
      <c r="D132" s="30" t="s">
        <v>152</v>
      </c>
      <c r="E132" s="30">
        <v>1</v>
      </c>
      <c r="F132" s="30">
        <v>1</v>
      </c>
      <c r="G132" s="30" t="s">
        <v>18</v>
      </c>
      <c r="H132" s="30" t="s">
        <v>17</v>
      </c>
      <c r="I132" s="30" t="s">
        <v>17</v>
      </c>
      <c r="J132" s="30"/>
      <c r="K132" s="37"/>
      <c r="L132" s="32">
        <f t="shared" ref="L132:L141" si="7">M132/1.27</f>
        <v>132992.12598425196</v>
      </c>
      <c r="M132" s="33">
        <v>168900</v>
      </c>
      <c r="N132" s="24"/>
    </row>
    <row r="133" spans="1:14" x14ac:dyDescent="0.25">
      <c r="A133" s="3"/>
      <c r="B133" s="28" t="s">
        <v>166</v>
      </c>
      <c r="C133" s="30" t="s">
        <v>152</v>
      </c>
      <c r="D133" s="30" t="s">
        <v>154</v>
      </c>
      <c r="E133" s="30">
        <v>1</v>
      </c>
      <c r="F133" s="30">
        <v>1</v>
      </c>
      <c r="G133" s="30" t="s">
        <v>18</v>
      </c>
      <c r="H133" s="30" t="s">
        <v>17</v>
      </c>
      <c r="I133" s="30" t="s">
        <v>17</v>
      </c>
      <c r="J133" s="30"/>
      <c r="K133" s="37"/>
      <c r="L133" s="32">
        <f t="shared" si="7"/>
        <v>140866.14173228346</v>
      </c>
      <c r="M133" s="33">
        <v>178900</v>
      </c>
      <c r="N133" s="24"/>
    </row>
    <row r="134" spans="1:14" x14ac:dyDescent="0.25">
      <c r="A134" s="3"/>
      <c r="B134" s="28" t="s">
        <v>167</v>
      </c>
      <c r="C134" s="30" t="s">
        <v>156</v>
      </c>
      <c r="D134" s="30" t="s">
        <v>152</v>
      </c>
      <c r="E134" s="30">
        <v>1</v>
      </c>
      <c r="F134" s="30">
        <v>1</v>
      </c>
      <c r="G134" s="30" t="s">
        <v>18</v>
      </c>
      <c r="H134" s="30" t="s">
        <v>17</v>
      </c>
      <c r="I134" s="30" t="s">
        <v>17</v>
      </c>
      <c r="J134" s="30"/>
      <c r="K134" s="37"/>
      <c r="L134" s="32">
        <f t="shared" si="7"/>
        <v>140866.14173228346</v>
      </c>
      <c r="M134" s="33">
        <v>178900</v>
      </c>
      <c r="N134" s="24"/>
    </row>
    <row r="135" spans="1:14" x14ac:dyDescent="0.25">
      <c r="A135" s="3"/>
      <c r="B135" s="28" t="s">
        <v>168</v>
      </c>
      <c r="C135" s="30" t="s">
        <v>152</v>
      </c>
      <c r="D135" s="30" t="s">
        <v>152</v>
      </c>
      <c r="E135" s="30">
        <v>1</v>
      </c>
      <c r="F135" s="30">
        <v>2</v>
      </c>
      <c r="G135" s="30" t="s">
        <v>18</v>
      </c>
      <c r="H135" s="30" t="s">
        <v>17</v>
      </c>
      <c r="I135" s="30" t="s">
        <v>17</v>
      </c>
      <c r="J135" s="30"/>
      <c r="K135" s="37"/>
      <c r="L135" s="32">
        <f t="shared" si="7"/>
        <v>180236.22047244094</v>
      </c>
      <c r="M135" s="33">
        <v>228900</v>
      </c>
      <c r="N135" s="24"/>
    </row>
    <row r="136" spans="1:14" x14ac:dyDescent="0.25">
      <c r="A136" s="3"/>
      <c r="B136" s="28" t="s">
        <v>169</v>
      </c>
      <c r="C136" s="30" t="s">
        <v>152</v>
      </c>
      <c r="D136" s="30" t="s">
        <v>154</v>
      </c>
      <c r="E136" s="30">
        <v>1</v>
      </c>
      <c r="F136" s="30">
        <v>2</v>
      </c>
      <c r="G136" s="30" t="s">
        <v>18</v>
      </c>
      <c r="H136" s="30" t="s">
        <v>17</v>
      </c>
      <c r="I136" s="30" t="s">
        <v>17</v>
      </c>
      <c r="J136" s="30"/>
      <c r="K136" s="37"/>
      <c r="L136" s="32">
        <f t="shared" si="7"/>
        <v>195984.25196850393</v>
      </c>
      <c r="M136" s="33">
        <v>248900</v>
      </c>
      <c r="N136" s="24"/>
    </row>
    <row r="137" spans="1:14" x14ac:dyDescent="0.25">
      <c r="A137" s="3"/>
      <c r="B137" s="28" t="s">
        <v>170</v>
      </c>
      <c r="C137" s="30" t="s">
        <v>156</v>
      </c>
      <c r="D137" s="30" t="s">
        <v>152</v>
      </c>
      <c r="E137" s="30">
        <v>1</v>
      </c>
      <c r="F137" s="30">
        <v>2</v>
      </c>
      <c r="G137" s="30" t="s">
        <v>18</v>
      </c>
      <c r="H137" s="30" t="s">
        <v>17</v>
      </c>
      <c r="I137" s="30" t="s">
        <v>17</v>
      </c>
      <c r="J137" s="30"/>
      <c r="K137" s="37"/>
      <c r="L137" s="32">
        <f t="shared" si="7"/>
        <v>195984.25196850393</v>
      </c>
      <c r="M137" s="33">
        <v>248900</v>
      </c>
      <c r="N137" s="24"/>
    </row>
    <row r="138" spans="1:14" x14ac:dyDescent="0.25">
      <c r="A138" s="3"/>
      <c r="B138" s="28" t="s">
        <v>171</v>
      </c>
      <c r="C138" s="30" t="s">
        <v>152</v>
      </c>
      <c r="D138" s="30" t="s">
        <v>152</v>
      </c>
      <c r="E138" s="30">
        <v>1</v>
      </c>
      <c r="F138" s="30">
        <v>3</v>
      </c>
      <c r="G138" s="30" t="s">
        <v>18</v>
      </c>
      <c r="H138" s="30" t="s">
        <v>17</v>
      </c>
      <c r="I138" s="30" t="s">
        <v>17</v>
      </c>
      <c r="J138" s="30"/>
      <c r="K138" s="37"/>
      <c r="L138" s="32">
        <f t="shared" si="7"/>
        <v>227480.31496062991</v>
      </c>
      <c r="M138" s="33">
        <v>288900</v>
      </c>
      <c r="N138" s="24"/>
    </row>
    <row r="139" spans="1:14" x14ac:dyDescent="0.25">
      <c r="A139" s="3"/>
      <c r="B139" s="28" t="s">
        <v>172</v>
      </c>
      <c r="C139" s="30" t="s">
        <v>152</v>
      </c>
      <c r="D139" s="30" t="s">
        <v>154</v>
      </c>
      <c r="E139" s="30">
        <v>1</v>
      </c>
      <c r="F139" s="30">
        <v>3</v>
      </c>
      <c r="G139" s="30" t="s">
        <v>18</v>
      </c>
      <c r="H139" s="30" t="s">
        <v>17</v>
      </c>
      <c r="I139" s="30" t="s">
        <v>17</v>
      </c>
      <c r="J139" s="30"/>
      <c r="K139" s="37"/>
      <c r="L139" s="32">
        <f t="shared" si="7"/>
        <v>236141.73228346457</v>
      </c>
      <c r="M139" s="33">
        <v>299900</v>
      </c>
      <c r="N139" s="24"/>
    </row>
    <row r="140" spans="1:14" x14ac:dyDescent="0.25">
      <c r="A140" s="3"/>
      <c r="B140" s="28" t="s">
        <v>173</v>
      </c>
      <c r="C140" s="30" t="s">
        <v>156</v>
      </c>
      <c r="D140" s="30" t="s">
        <v>152</v>
      </c>
      <c r="E140" s="30">
        <v>1</v>
      </c>
      <c r="F140" s="30">
        <v>3</v>
      </c>
      <c r="G140" s="30" t="s">
        <v>18</v>
      </c>
      <c r="H140" s="30" t="s">
        <v>17</v>
      </c>
      <c r="I140" s="30" t="s">
        <v>17</v>
      </c>
      <c r="J140" s="30"/>
      <c r="K140" s="37"/>
      <c r="L140" s="32">
        <f t="shared" si="7"/>
        <v>236141.73228346457</v>
      </c>
      <c r="M140" s="33">
        <v>299900</v>
      </c>
      <c r="N140" s="24"/>
    </row>
    <row r="141" spans="1:14" x14ac:dyDescent="0.25">
      <c r="A141" s="3"/>
      <c r="B141" s="28" t="s">
        <v>174</v>
      </c>
      <c r="C141" s="30" t="s">
        <v>156</v>
      </c>
      <c r="D141" s="30" t="s">
        <v>154</v>
      </c>
      <c r="E141" s="30">
        <v>1</v>
      </c>
      <c r="F141" s="30">
        <v>3</v>
      </c>
      <c r="G141" s="30" t="s">
        <v>18</v>
      </c>
      <c r="H141" s="30" t="s">
        <v>17</v>
      </c>
      <c r="I141" s="30" t="s">
        <v>17</v>
      </c>
      <c r="J141" s="30"/>
      <c r="K141" s="37"/>
      <c r="L141" s="32">
        <f t="shared" si="7"/>
        <v>236141.73228346457</v>
      </c>
      <c r="M141" s="33">
        <v>299900</v>
      </c>
      <c r="N141" s="24"/>
    </row>
    <row r="142" spans="1:14" x14ac:dyDescent="0.25">
      <c r="A142" s="41" t="s">
        <v>175</v>
      </c>
    </row>
    <row r="143" spans="1:14" x14ac:dyDescent="0.25">
      <c r="A143" s="35" t="s">
        <v>176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6"/>
    </row>
    <row r="144" spans="1:14" x14ac:dyDescent="0.25">
      <c r="A144" s="5" t="s">
        <v>27</v>
      </c>
      <c r="B144" s="28" t="s">
        <v>177</v>
      </c>
      <c r="C144" s="29" t="s">
        <v>178</v>
      </c>
      <c r="D144" s="29" t="s">
        <v>178</v>
      </c>
      <c r="E144" s="30">
        <v>2</v>
      </c>
      <c r="F144" s="30">
        <v>1</v>
      </c>
      <c r="G144" s="30" t="s">
        <v>17</v>
      </c>
      <c r="H144" s="30" t="s">
        <v>17</v>
      </c>
      <c r="I144" s="30" t="s">
        <v>17</v>
      </c>
      <c r="J144" s="30"/>
      <c r="K144" s="37"/>
      <c r="L144" s="32">
        <f>M144/1.27</f>
        <v>84173.228346456686</v>
      </c>
      <c r="M144" s="33">
        <v>106900</v>
      </c>
      <c r="N144" s="24"/>
    </row>
    <row r="145" spans="1:14" x14ac:dyDescent="0.25">
      <c r="A145" s="5" t="s">
        <v>27</v>
      </c>
      <c r="B145" s="28" t="s">
        <v>179</v>
      </c>
      <c r="C145" s="29" t="s">
        <v>178</v>
      </c>
      <c r="D145" s="29" t="s">
        <v>178</v>
      </c>
      <c r="E145" s="30">
        <v>2</v>
      </c>
      <c r="F145" s="30">
        <v>1.5</v>
      </c>
      <c r="G145" s="30" t="s">
        <v>17</v>
      </c>
      <c r="H145" s="30" t="s">
        <v>17</v>
      </c>
      <c r="I145" s="30" t="s">
        <v>17</v>
      </c>
      <c r="J145" s="30"/>
      <c r="K145" s="37"/>
      <c r="L145" s="32">
        <f>M145/1.27</f>
        <v>90472.440944881891</v>
      </c>
      <c r="M145" s="33">
        <v>114900</v>
      </c>
      <c r="N145" s="24"/>
    </row>
    <row r="146" spans="1:14" x14ac:dyDescent="0.25">
      <c r="A146" s="7"/>
      <c r="B146" s="28"/>
      <c r="C146" s="30"/>
      <c r="D146" s="30"/>
      <c r="E146" s="30"/>
      <c r="F146" s="30"/>
      <c r="G146" s="30"/>
      <c r="H146" s="30"/>
      <c r="I146" s="30"/>
      <c r="J146" s="30"/>
      <c r="K146" s="30"/>
      <c r="L146" s="32"/>
      <c r="M146" s="33"/>
      <c r="N146" s="24"/>
    </row>
    <row r="147" spans="1:14" x14ac:dyDescent="0.25">
      <c r="A147" s="38" t="s">
        <v>180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24"/>
    </row>
    <row r="148" spans="1:14" x14ac:dyDescent="0.25">
      <c r="A148" s="5" t="s">
        <v>27</v>
      </c>
      <c r="B148" s="28" t="s">
        <v>181</v>
      </c>
      <c r="C148" s="29" t="s">
        <v>178</v>
      </c>
      <c r="D148" s="29" t="s">
        <v>178</v>
      </c>
      <c r="E148" s="30">
        <v>2</v>
      </c>
      <c r="F148" s="30">
        <v>1</v>
      </c>
      <c r="G148" s="30" t="s">
        <v>18</v>
      </c>
      <c r="H148" s="30" t="s">
        <v>17</v>
      </c>
      <c r="I148" s="30" t="s">
        <v>17</v>
      </c>
      <c r="J148" s="30"/>
      <c r="K148" s="37"/>
      <c r="L148" s="32">
        <f>M148/1.27</f>
        <v>141653.5433070866</v>
      </c>
      <c r="M148" s="33">
        <v>179900</v>
      </c>
      <c r="N148" s="24"/>
    </row>
    <row r="149" spans="1:14" x14ac:dyDescent="0.25">
      <c r="A149" s="5" t="s">
        <v>27</v>
      </c>
      <c r="B149" s="28" t="s">
        <v>182</v>
      </c>
      <c r="C149" s="29" t="s">
        <v>178</v>
      </c>
      <c r="D149" s="29" t="s">
        <v>178</v>
      </c>
      <c r="E149" s="30">
        <v>2</v>
      </c>
      <c r="F149" s="30">
        <v>1.5</v>
      </c>
      <c r="G149" s="30" t="s">
        <v>18</v>
      </c>
      <c r="H149" s="30" t="s">
        <v>17</v>
      </c>
      <c r="I149" s="30" t="s">
        <v>17</v>
      </c>
      <c r="J149" s="30"/>
      <c r="K149" s="37"/>
      <c r="L149" s="32">
        <f>M149/1.27</f>
        <v>157401.57480314959</v>
      </c>
      <c r="M149" s="33">
        <v>199900</v>
      </c>
      <c r="N149" s="24"/>
    </row>
    <row r="150" spans="1:14" x14ac:dyDescent="0.25">
      <c r="A150" s="45" t="s">
        <v>183</v>
      </c>
      <c r="B150" s="28"/>
      <c r="C150" s="29"/>
      <c r="D150" s="30"/>
      <c r="E150" s="30"/>
      <c r="F150" s="30"/>
      <c r="G150" s="30"/>
      <c r="H150" s="30"/>
      <c r="I150" s="30"/>
      <c r="J150" s="30"/>
      <c r="K150" s="30"/>
      <c r="L150" s="32"/>
      <c r="M150" s="33"/>
      <c r="N150" s="24"/>
    </row>
    <row r="151" spans="1:14" x14ac:dyDescent="0.25">
      <c r="A151" s="39" t="s">
        <v>184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9"/>
      <c r="M151" s="50"/>
      <c r="N151" s="40"/>
    </row>
    <row r="152" spans="1:14" x14ac:dyDescent="0.25">
      <c r="A152" s="7"/>
      <c r="B152" s="28" t="s">
        <v>185</v>
      </c>
      <c r="C152" s="29" t="s">
        <v>178</v>
      </c>
      <c r="D152" s="29" t="s">
        <v>178</v>
      </c>
      <c r="E152" s="30">
        <v>2</v>
      </c>
      <c r="F152" s="30">
        <v>1</v>
      </c>
      <c r="G152" s="30" t="s">
        <v>18</v>
      </c>
      <c r="H152" s="30" t="s">
        <v>18</v>
      </c>
      <c r="I152" s="30" t="s">
        <v>17</v>
      </c>
      <c r="J152" s="30"/>
      <c r="K152" s="37"/>
      <c r="L152" s="32">
        <f>M152/1.27</f>
        <v>35354.330708661415</v>
      </c>
      <c r="M152" s="33">
        <v>44900</v>
      </c>
      <c r="N152" s="24"/>
    </row>
    <row r="153" spans="1:14" x14ac:dyDescent="0.25">
      <c r="A153" s="7"/>
      <c r="B153" s="28" t="s">
        <v>186</v>
      </c>
      <c r="C153" s="29" t="s">
        <v>178</v>
      </c>
      <c r="D153" s="29" t="s">
        <v>178</v>
      </c>
      <c r="E153" s="30">
        <v>2</v>
      </c>
      <c r="F153" s="30">
        <v>2</v>
      </c>
      <c r="G153" s="30" t="s">
        <v>18</v>
      </c>
      <c r="H153" s="30" t="s">
        <v>18</v>
      </c>
      <c r="I153" s="30" t="s">
        <v>17</v>
      </c>
      <c r="J153" s="30"/>
      <c r="K153" s="37"/>
      <c r="L153" s="32">
        <f>M153/1.27</f>
        <v>43228.346456692911</v>
      </c>
      <c r="M153" s="33">
        <v>54900</v>
      </c>
      <c r="N153" s="24"/>
    </row>
    <row r="154" spans="1:14" x14ac:dyDescent="0.25">
      <c r="A154" s="7"/>
      <c r="B154" s="28" t="s">
        <v>187</v>
      </c>
      <c r="C154" s="29" t="s">
        <v>178</v>
      </c>
      <c r="D154" s="29" t="s">
        <v>178</v>
      </c>
      <c r="E154" s="30">
        <v>2</v>
      </c>
      <c r="F154" s="30">
        <v>3</v>
      </c>
      <c r="G154" s="30" t="s">
        <v>18</v>
      </c>
      <c r="H154" s="30" t="s">
        <v>18</v>
      </c>
      <c r="I154" s="30" t="s">
        <v>17</v>
      </c>
      <c r="J154" s="30"/>
      <c r="K154" s="37"/>
      <c r="L154" s="32">
        <f>M154/1.27</f>
        <v>55039.370078740154</v>
      </c>
      <c r="M154" s="33">
        <v>69900</v>
      </c>
      <c r="N154" s="24"/>
    </row>
    <row r="155" spans="1:14" x14ac:dyDescent="0.25">
      <c r="A155" s="35" t="s">
        <v>188</v>
      </c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2"/>
      <c r="M155" s="35"/>
      <c r="N155" s="36"/>
    </row>
    <row r="156" spans="1:14" x14ac:dyDescent="0.25">
      <c r="A156" s="5" t="s">
        <v>27</v>
      </c>
      <c r="B156" s="28" t="s">
        <v>189</v>
      </c>
      <c r="C156" s="29" t="s">
        <v>178</v>
      </c>
      <c r="D156" s="29" t="s">
        <v>178</v>
      </c>
      <c r="E156" s="30">
        <v>2</v>
      </c>
      <c r="F156" s="30">
        <v>1</v>
      </c>
      <c r="G156" s="30" t="s">
        <v>18</v>
      </c>
      <c r="H156" s="30" t="s">
        <v>18</v>
      </c>
      <c r="I156" s="30" t="s">
        <v>17</v>
      </c>
      <c r="J156" s="30"/>
      <c r="K156" s="37"/>
      <c r="L156" s="32">
        <f>M156/1.27</f>
        <v>78661.417322834648</v>
      </c>
      <c r="M156" s="33">
        <v>99900</v>
      </c>
      <c r="N156" s="24"/>
    </row>
    <row r="157" spans="1:14" x14ac:dyDescent="0.25">
      <c r="A157" s="5" t="s">
        <v>27</v>
      </c>
      <c r="B157" s="28" t="s">
        <v>190</v>
      </c>
      <c r="C157" s="29" t="s">
        <v>178</v>
      </c>
      <c r="D157" s="29" t="s">
        <v>178</v>
      </c>
      <c r="E157" s="30">
        <v>2</v>
      </c>
      <c r="F157" s="30">
        <v>1.5</v>
      </c>
      <c r="G157" s="30" t="s">
        <v>18</v>
      </c>
      <c r="H157" s="30" t="s">
        <v>18</v>
      </c>
      <c r="I157" s="30" t="s">
        <v>17</v>
      </c>
      <c r="J157" s="30"/>
      <c r="K157" s="37"/>
      <c r="L157" s="32">
        <f>M157/1.27</f>
        <v>86535.433070866144</v>
      </c>
      <c r="M157" s="33">
        <v>109900</v>
      </c>
      <c r="N157" s="24"/>
    </row>
    <row r="158" spans="1:14" x14ac:dyDescent="0.25">
      <c r="A158" s="38" t="s">
        <v>38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</row>
    <row r="159" spans="1:14" x14ac:dyDescent="0.25">
      <c r="A159" s="5" t="s">
        <v>27</v>
      </c>
      <c r="B159" s="28" t="s">
        <v>191</v>
      </c>
      <c r="C159" s="29" t="s">
        <v>178</v>
      </c>
      <c r="D159" s="29" t="s">
        <v>178</v>
      </c>
      <c r="E159" s="30">
        <v>2</v>
      </c>
      <c r="F159" s="30">
        <v>1</v>
      </c>
      <c r="G159" s="30" t="s">
        <v>18</v>
      </c>
      <c r="H159" s="30" t="s">
        <v>18</v>
      </c>
      <c r="I159" s="30" t="s">
        <v>17</v>
      </c>
      <c r="J159" s="30"/>
      <c r="K159" s="37"/>
      <c r="L159" s="32">
        <f>M159/1.27</f>
        <v>149527.55905511809</v>
      </c>
      <c r="M159" s="33">
        <v>189900</v>
      </c>
      <c r="N159" s="24"/>
    </row>
    <row r="160" spans="1:14" x14ac:dyDescent="0.25">
      <c r="A160" s="5" t="s">
        <v>27</v>
      </c>
      <c r="B160" s="28" t="s">
        <v>192</v>
      </c>
      <c r="C160" s="29" t="s">
        <v>178</v>
      </c>
      <c r="D160" s="29" t="s">
        <v>178</v>
      </c>
      <c r="E160" s="30">
        <v>2</v>
      </c>
      <c r="F160" s="30">
        <v>1.5</v>
      </c>
      <c r="G160" s="30" t="s">
        <v>18</v>
      </c>
      <c r="H160" s="30" t="s">
        <v>18</v>
      </c>
      <c r="I160" s="30" t="s">
        <v>17</v>
      </c>
      <c r="J160" s="30"/>
      <c r="K160" s="37"/>
      <c r="L160" s="32">
        <f>M160/1.27</f>
        <v>162913.38582677164</v>
      </c>
      <c r="M160" s="33">
        <v>206900</v>
      </c>
      <c r="N160" s="24"/>
    </row>
    <row r="161" spans="1:14" x14ac:dyDescent="0.25">
      <c r="A161" s="8" t="s">
        <v>193</v>
      </c>
      <c r="B161" s="28"/>
      <c r="C161" s="29"/>
      <c r="D161" s="29"/>
      <c r="E161" s="30"/>
      <c r="F161" s="30"/>
      <c r="G161" s="30"/>
      <c r="H161" s="30"/>
      <c r="I161" s="30"/>
      <c r="J161" s="30"/>
      <c r="K161" s="30"/>
      <c r="L161" s="32"/>
      <c r="M161" s="33"/>
      <c r="N161" s="24"/>
    </row>
    <row r="162" spans="1:14" x14ac:dyDescent="0.25">
      <c r="A162" s="35" t="s">
        <v>194</v>
      </c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6"/>
    </row>
    <row r="163" spans="1:14" x14ac:dyDescent="0.25">
      <c r="A163" s="5" t="s">
        <v>27</v>
      </c>
      <c r="B163" s="28" t="s">
        <v>195</v>
      </c>
      <c r="C163" s="29" t="s">
        <v>196</v>
      </c>
      <c r="D163" s="29" t="s">
        <v>197</v>
      </c>
      <c r="E163" s="30">
        <v>2</v>
      </c>
      <c r="F163" s="30">
        <v>1</v>
      </c>
      <c r="G163" s="30"/>
      <c r="H163" s="30"/>
      <c r="I163" s="30"/>
      <c r="J163" s="30"/>
      <c r="K163" s="31"/>
      <c r="L163" s="32">
        <f>M163/1.27</f>
        <v>157401.57480314959</v>
      </c>
      <c r="M163" s="33">
        <v>199900</v>
      </c>
      <c r="N163" s="24"/>
    </row>
    <row r="164" spans="1:14" x14ac:dyDescent="0.25">
      <c r="A164" s="5" t="s">
        <v>27</v>
      </c>
      <c r="B164" s="28" t="s">
        <v>198</v>
      </c>
      <c r="C164" s="29" t="s">
        <v>199</v>
      </c>
      <c r="D164" s="29" t="s">
        <v>197</v>
      </c>
      <c r="E164" s="30">
        <v>2</v>
      </c>
      <c r="F164" s="30">
        <v>1</v>
      </c>
      <c r="G164" s="30"/>
      <c r="H164" s="30"/>
      <c r="I164" s="30"/>
      <c r="J164" s="30"/>
      <c r="K164" s="31"/>
      <c r="L164" s="32">
        <f>M164/1.27</f>
        <v>180236.22047244094</v>
      </c>
      <c r="M164" s="33">
        <v>228900</v>
      </c>
      <c r="N164" s="24"/>
    </row>
    <row r="165" spans="1:14" x14ac:dyDescent="0.25">
      <c r="A165" s="5" t="s">
        <v>27</v>
      </c>
      <c r="B165" s="28" t="s">
        <v>200</v>
      </c>
      <c r="C165" s="29" t="s">
        <v>196</v>
      </c>
      <c r="D165" s="29" t="s">
        <v>197</v>
      </c>
      <c r="E165" s="30">
        <v>2</v>
      </c>
      <c r="F165" s="30">
        <v>1.5</v>
      </c>
      <c r="G165" s="30"/>
      <c r="H165" s="30"/>
      <c r="I165" s="30"/>
      <c r="J165" s="30"/>
      <c r="K165" s="31"/>
      <c r="L165" s="32">
        <f>M165/1.27</f>
        <v>162913.38582677164</v>
      </c>
      <c r="M165" s="33">
        <v>206900</v>
      </c>
      <c r="N165" s="24"/>
    </row>
    <row r="166" spans="1:14" ht="15.75" thickBot="1" x14ac:dyDescent="0.3">
      <c r="A166" s="5" t="s">
        <v>27</v>
      </c>
      <c r="B166" s="51" t="s">
        <v>201</v>
      </c>
      <c r="C166" s="52" t="s">
        <v>199</v>
      </c>
      <c r="D166" s="52" t="s">
        <v>197</v>
      </c>
      <c r="E166" s="53">
        <v>2</v>
      </c>
      <c r="F166" s="53">
        <v>1.5</v>
      </c>
      <c r="G166" s="53"/>
      <c r="H166" s="53"/>
      <c r="I166" s="53"/>
      <c r="J166" s="53"/>
      <c r="K166" s="54"/>
      <c r="L166" s="9">
        <f>M166/1.27</f>
        <v>188110.23622047243</v>
      </c>
      <c r="M166" s="10">
        <v>238900</v>
      </c>
      <c r="N166" s="55"/>
    </row>
    <row r="167" spans="1:14" ht="15.75" x14ac:dyDescent="0.3">
      <c r="A167" s="11" t="s">
        <v>202</v>
      </c>
      <c r="B167" s="12"/>
      <c r="G167" s="30"/>
      <c r="H167" s="13"/>
      <c r="I167" s="14"/>
      <c r="J167" s="30"/>
      <c r="K167" s="30"/>
      <c r="L167" s="32"/>
      <c r="M167" s="33"/>
      <c r="N167" s="24"/>
    </row>
    <row r="168" spans="1:14" ht="15.75" x14ac:dyDescent="0.3">
      <c r="A168" s="35" t="s">
        <v>203</v>
      </c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</row>
    <row r="169" spans="1:14" ht="15.75" x14ac:dyDescent="0.3">
      <c r="A169" s="5"/>
      <c r="B169" s="28" t="s">
        <v>204</v>
      </c>
      <c r="C169" s="29" t="s">
        <v>205</v>
      </c>
      <c r="D169" s="29" t="s">
        <v>205</v>
      </c>
      <c r="E169" s="30">
        <v>1</v>
      </c>
      <c r="F169" s="30">
        <v>1</v>
      </c>
      <c r="G169" s="30"/>
      <c r="H169" s="13"/>
      <c r="I169" s="13"/>
      <c r="J169" s="30"/>
      <c r="K169" s="37"/>
      <c r="L169" s="32">
        <f>M169/1.27</f>
        <v>19606.299212598424</v>
      </c>
      <c r="M169" s="33">
        <v>24900</v>
      </c>
      <c r="N169" s="24"/>
    </row>
    <row r="170" spans="1:14" ht="15.75" x14ac:dyDescent="0.3">
      <c r="A170" s="5"/>
      <c r="B170" s="28" t="s">
        <v>206</v>
      </c>
      <c r="C170" s="29" t="s">
        <v>207</v>
      </c>
      <c r="D170" s="29" t="s">
        <v>207</v>
      </c>
      <c r="E170" s="30">
        <v>1</v>
      </c>
      <c r="F170" s="30">
        <v>1</v>
      </c>
      <c r="G170" s="30"/>
      <c r="H170" s="13"/>
      <c r="I170" s="13"/>
      <c r="J170" s="30"/>
      <c r="K170" s="37"/>
      <c r="L170" s="32">
        <f>M170/1.27</f>
        <v>19606.299212598424</v>
      </c>
      <c r="M170" s="33">
        <v>24900</v>
      </c>
      <c r="N170" s="24"/>
    </row>
    <row r="171" spans="1:14" ht="15.75" x14ac:dyDescent="0.3">
      <c r="A171" s="5"/>
      <c r="B171" s="28" t="s">
        <v>208</v>
      </c>
      <c r="C171" s="29" t="s">
        <v>205</v>
      </c>
      <c r="D171" s="29" t="s">
        <v>205</v>
      </c>
      <c r="E171" s="30">
        <v>1</v>
      </c>
      <c r="F171" s="30">
        <v>2</v>
      </c>
      <c r="G171" s="30"/>
      <c r="H171" s="13"/>
      <c r="I171" s="13"/>
      <c r="J171" s="30"/>
      <c r="K171" s="37"/>
      <c r="L171" s="32">
        <f>M171/1.27</f>
        <v>27480.314960629919</v>
      </c>
      <c r="M171" s="33">
        <v>34900</v>
      </c>
      <c r="N171" s="24"/>
    </row>
    <row r="172" spans="1:14" ht="15.75" x14ac:dyDescent="0.3">
      <c r="A172" s="5"/>
      <c r="B172" s="28" t="s">
        <v>209</v>
      </c>
      <c r="C172" s="29" t="s">
        <v>207</v>
      </c>
      <c r="D172" s="29" t="s">
        <v>207</v>
      </c>
      <c r="E172" s="30">
        <v>1</v>
      </c>
      <c r="F172" s="30">
        <v>2</v>
      </c>
      <c r="G172" s="30"/>
      <c r="H172" s="13"/>
      <c r="I172" s="13"/>
      <c r="J172" s="30"/>
      <c r="K172" s="37"/>
      <c r="L172" s="32">
        <f>M172/1.27</f>
        <v>27480.314960629919</v>
      </c>
      <c r="M172" s="33">
        <v>34900</v>
      </c>
      <c r="N172" s="24"/>
    </row>
    <row r="173" spans="1:14" ht="15.75" x14ac:dyDescent="0.3">
      <c r="B173" s="12"/>
      <c r="G173" s="30"/>
      <c r="H173" s="13"/>
      <c r="I173" s="13"/>
      <c r="J173" s="30"/>
      <c r="K173" s="30"/>
      <c r="L173" s="32"/>
      <c r="M173" s="33"/>
      <c r="N173" s="24"/>
    </row>
    <row r="174" spans="1:14" ht="15.75" x14ac:dyDescent="0.3">
      <c r="A174" s="38" t="s">
        <v>210</v>
      </c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</row>
    <row r="175" spans="1:14" ht="15.75" x14ac:dyDescent="0.3">
      <c r="A175" s="5" t="s">
        <v>27</v>
      </c>
      <c r="B175" s="28" t="s">
        <v>276</v>
      </c>
      <c r="C175" s="29" t="s">
        <v>205</v>
      </c>
      <c r="D175" s="29" t="s">
        <v>205</v>
      </c>
      <c r="E175" s="30">
        <v>1</v>
      </c>
      <c r="F175" s="30">
        <v>1</v>
      </c>
      <c r="G175" s="30"/>
      <c r="H175" s="59"/>
      <c r="I175" s="13"/>
      <c r="J175" s="30"/>
      <c r="K175" s="37"/>
      <c r="L175" s="32">
        <f>M175/1.27</f>
        <v>27480.314960629919</v>
      </c>
      <c r="M175" s="33">
        <v>34900</v>
      </c>
      <c r="N175" s="24"/>
    </row>
    <row r="176" spans="1:14" ht="15.75" x14ac:dyDescent="0.3">
      <c r="A176" s="5" t="s">
        <v>27</v>
      </c>
      <c r="B176" s="28" t="s">
        <v>277</v>
      </c>
      <c r="C176" s="29" t="s">
        <v>211</v>
      </c>
      <c r="D176" s="29" t="s">
        <v>207</v>
      </c>
      <c r="E176" s="30">
        <v>1</v>
      </c>
      <c r="F176" s="30">
        <v>1</v>
      </c>
      <c r="G176" s="30"/>
      <c r="H176" s="59"/>
      <c r="I176" s="13"/>
      <c r="J176" s="30"/>
      <c r="K176" s="37"/>
      <c r="L176" s="32">
        <f>M176/1.27</f>
        <v>27480.314960629919</v>
      </c>
      <c r="M176" s="33">
        <v>34900</v>
      </c>
      <c r="N176" s="24"/>
    </row>
    <row r="177" spans="1:14" ht="15.75" x14ac:dyDescent="0.3">
      <c r="A177" s="5" t="s">
        <v>27</v>
      </c>
      <c r="B177" s="28" t="s">
        <v>278</v>
      </c>
      <c r="C177" s="29" t="s">
        <v>205</v>
      </c>
      <c r="D177" s="29" t="s">
        <v>205</v>
      </c>
      <c r="E177" s="30">
        <v>1</v>
      </c>
      <c r="F177" s="30">
        <v>2</v>
      </c>
      <c r="G177" s="30"/>
      <c r="H177" s="59"/>
      <c r="I177" s="13"/>
      <c r="J177" s="30"/>
      <c r="K177" s="37"/>
      <c r="L177" s="32">
        <f>M177/1.27</f>
        <v>39291.338582677163</v>
      </c>
      <c r="M177" s="33">
        <v>49900</v>
      </c>
      <c r="N177" s="24"/>
    </row>
    <row r="178" spans="1:14" ht="15.75" x14ac:dyDescent="0.3">
      <c r="A178" s="5" t="s">
        <v>27</v>
      </c>
      <c r="B178" s="28" t="s">
        <v>279</v>
      </c>
      <c r="C178" s="29" t="s">
        <v>207</v>
      </c>
      <c r="D178" s="29" t="s">
        <v>207</v>
      </c>
      <c r="E178" s="30">
        <v>1</v>
      </c>
      <c r="F178" s="30">
        <v>2</v>
      </c>
      <c r="G178" s="30"/>
      <c r="H178" s="59"/>
      <c r="I178" s="13"/>
      <c r="J178" s="30"/>
      <c r="K178" s="37"/>
      <c r="L178" s="32">
        <f>M178/1.27</f>
        <v>39291.338582677163</v>
      </c>
      <c r="M178" s="33">
        <v>49900</v>
      </c>
      <c r="N178" s="24"/>
    </row>
    <row r="179" spans="1:14" ht="15.75" x14ac:dyDescent="0.3">
      <c r="A179" s="12"/>
      <c r="B179" s="12"/>
      <c r="G179" s="30"/>
      <c r="H179" s="13"/>
      <c r="I179" s="13"/>
      <c r="J179" s="30"/>
      <c r="K179" s="30"/>
      <c r="L179" s="32"/>
      <c r="M179" s="33"/>
      <c r="N179" s="24"/>
    </row>
    <row r="180" spans="1:14" ht="15.75" x14ac:dyDescent="0.3">
      <c r="A180" s="11" t="s">
        <v>212</v>
      </c>
      <c r="B180" s="12"/>
      <c r="G180" s="30"/>
      <c r="H180" s="13"/>
      <c r="I180" s="14" t="s">
        <v>213</v>
      </c>
      <c r="J180" s="30"/>
      <c r="K180" s="30"/>
      <c r="L180" s="32"/>
      <c r="M180" s="33"/>
      <c r="N180" s="24"/>
    </row>
    <row r="181" spans="1:14" ht="15.75" x14ac:dyDescent="0.3">
      <c r="A181" s="35" t="s">
        <v>203</v>
      </c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</row>
    <row r="182" spans="1:14" ht="15.75" x14ac:dyDescent="0.3">
      <c r="A182" s="5" t="s">
        <v>27</v>
      </c>
      <c r="B182" s="28" t="s">
        <v>280</v>
      </c>
      <c r="C182" s="29" t="s">
        <v>214</v>
      </c>
      <c r="D182" s="29" t="s">
        <v>214</v>
      </c>
      <c r="E182" s="30">
        <v>2</v>
      </c>
      <c r="F182" s="30">
        <v>1.5</v>
      </c>
      <c r="G182" s="30"/>
      <c r="H182" s="13"/>
      <c r="I182" s="13"/>
      <c r="J182" s="30"/>
      <c r="K182" s="37"/>
      <c r="L182" s="32">
        <f t="shared" ref="L182:L190" si="8">M182/1.27</f>
        <v>102283.46456692913</v>
      </c>
      <c r="M182" s="33">
        <v>129900</v>
      </c>
      <c r="N182" s="24"/>
    </row>
    <row r="183" spans="1:14" ht="15.75" x14ac:dyDescent="0.3">
      <c r="A183" s="5" t="s">
        <v>27</v>
      </c>
      <c r="B183" s="28" t="s">
        <v>281</v>
      </c>
      <c r="C183" s="29" t="s">
        <v>215</v>
      </c>
      <c r="D183" s="29" t="s">
        <v>215</v>
      </c>
      <c r="E183" s="30">
        <v>2</v>
      </c>
      <c r="F183" s="30">
        <v>1.5</v>
      </c>
      <c r="G183" s="30"/>
      <c r="H183" s="13"/>
      <c r="I183" s="13"/>
      <c r="J183" s="30"/>
      <c r="K183" s="37"/>
      <c r="L183" s="32">
        <f t="shared" si="8"/>
        <v>102283.46456692913</v>
      </c>
      <c r="M183" s="33">
        <v>129900</v>
      </c>
      <c r="N183" s="24"/>
    </row>
    <row r="184" spans="1:14" ht="15.75" x14ac:dyDescent="0.3">
      <c r="A184" s="5" t="s">
        <v>27</v>
      </c>
      <c r="B184" s="28" t="s">
        <v>282</v>
      </c>
      <c r="C184" s="29" t="s">
        <v>214</v>
      </c>
      <c r="D184" s="29" t="s">
        <v>214</v>
      </c>
      <c r="E184" s="30">
        <v>2</v>
      </c>
      <c r="F184" s="30">
        <v>2.5</v>
      </c>
      <c r="G184" s="30"/>
      <c r="H184" s="13"/>
      <c r="I184" s="13"/>
      <c r="J184" s="30"/>
      <c r="K184" s="37"/>
      <c r="L184" s="32">
        <f t="shared" si="8"/>
        <v>118031.49606299213</v>
      </c>
      <c r="M184" s="33">
        <v>149900</v>
      </c>
      <c r="N184" s="24"/>
    </row>
    <row r="185" spans="1:14" ht="15.75" x14ac:dyDescent="0.3">
      <c r="A185" s="5" t="s">
        <v>27</v>
      </c>
      <c r="B185" s="28" t="s">
        <v>283</v>
      </c>
      <c r="C185" s="29" t="s">
        <v>215</v>
      </c>
      <c r="D185" s="29" t="s">
        <v>215</v>
      </c>
      <c r="E185" s="30">
        <v>2</v>
      </c>
      <c r="F185" s="30">
        <v>2.5</v>
      </c>
      <c r="G185" s="30"/>
      <c r="H185" s="13"/>
      <c r="I185" s="13"/>
      <c r="J185" s="30"/>
      <c r="K185" s="37"/>
      <c r="L185" s="32">
        <f t="shared" si="8"/>
        <v>118031.49606299213</v>
      </c>
      <c r="M185" s="33">
        <v>149900</v>
      </c>
      <c r="N185" s="24"/>
    </row>
    <row r="186" spans="1:14" ht="15.75" x14ac:dyDescent="0.3">
      <c r="A186" s="5" t="s">
        <v>27</v>
      </c>
      <c r="B186" s="28" t="s">
        <v>284</v>
      </c>
      <c r="C186" s="29" t="s">
        <v>214</v>
      </c>
      <c r="D186" s="29" t="s">
        <v>214</v>
      </c>
      <c r="E186" s="30">
        <v>2</v>
      </c>
      <c r="F186" s="30">
        <v>3.5</v>
      </c>
      <c r="G186" s="30"/>
      <c r="H186" s="13"/>
      <c r="I186" s="13"/>
      <c r="J186" s="30"/>
      <c r="K186" s="37"/>
      <c r="L186" s="32">
        <f t="shared" si="8"/>
        <v>133779.5275590551</v>
      </c>
      <c r="M186" s="33">
        <v>169900</v>
      </c>
      <c r="N186" s="24"/>
    </row>
    <row r="187" spans="1:14" ht="15.75" x14ac:dyDescent="0.3">
      <c r="A187" s="5" t="s">
        <v>27</v>
      </c>
      <c r="B187" s="28" t="s">
        <v>285</v>
      </c>
      <c r="C187" s="29" t="s">
        <v>215</v>
      </c>
      <c r="D187" s="29" t="s">
        <v>215</v>
      </c>
      <c r="E187" s="30">
        <v>2</v>
      </c>
      <c r="F187" s="30">
        <v>3.5</v>
      </c>
      <c r="G187" s="30"/>
      <c r="H187" s="13"/>
      <c r="I187" s="13"/>
      <c r="J187" s="30"/>
      <c r="K187" s="37"/>
      <c r="L187" s="32">
        <f t="shared" si="8"/>
        <v>133779.5275590551</v>
      </c>
      <c r="M187" s="33">
        <v>169900</v>
      </c>
      <c r="N187" s="24"/>
    </row>
    <row r="188" spans="1:14" ht="15.75" x14ac:dyDescent="0.3">
      <c r="A188" s="5" t="s">
        <v>27</v>
      </c>
      <c r="B188" s="28" t="s">
        <v>286</v>
      </c>
      <c r="C188" s="29" t="s">
        <v>214</v>
      </c>
      <c r="D188" s="29" t="s">
        <v>214</v>
      </c>
      <c r="E188" s="30">
        <v>2</v>
      </c>
      <c r="F188" s="30">
        <v>5</v>
      </c>
      <c r="G188" s="30"/>
      <c r="H188" s="13"/>
      <c r="I188" s="13"/>
      <c r="J188" s="30"/>
      <c r="K188" s="37"/>
      <c r="L188" s="32">
        <f t="shared" si="8"/>
        <v>157401.57480314959</v>
      </c>
      <c r="M188" s="33">
        <v>199900</v>
      </c>
      <c r="N188" s="24"/>
    </row>
    <row r="189" spans="1:14" ht="15.75" x14ac:dyDescent="0.3">
      <c r="A189" s="5" t="s">
        <v>27</v>
      </c>
      <c r="B189" s="28" t="s">
        <v>287</v>
      </c>
      <c r="C189" s="29" t="s">
        <v>215</v>
      </c>
      <c r="D189" s="29" t="s">
        <v>215</v>
      </c>
      <c r="E189" s="30">
        <v>2</v>
      </c>
      <c r="F189" s="30">
        <v>5</v>
      </c>
      <c r="G189" s="30"/>
      <c r="H189" s="13"/>
      <c r="I189" s="13"/>
      <c r="J189" s="30"/>
      <c r="K189" s="37"/>
      <c r="L189" s="32">
        <f t="shared" si="8"/>
        <v>157401.57480314959</v>
      </c>
      <c r="M189" s="33">
        <v>199900</v>
      </c>
      <c r="N189" s="24"/>
    </row>
    <row r="190" spans="1:14" ht="15.75" x14ac:dyDescent="0.3">
      <c r="A190" s="5" t="s">
        <v>27</v>
      </c>
      <c r="B190" s="28" t="s">
        <v>288</v>
      </c>
      <c r="C190" s="29" t="s">
        <v>215</v>
      </c>
      <c r="D190" s="29" t="s">
        <v>215</v>
      </c>
      <c r="E190" s="30">
        <v>4</v>
      </c>
      <c r="F190" s="30">
        <v>0.15</v>
      </c>
      <c r="G190" s="30"/>
      <c r="H190" s="13"/>
      <c r="I190" s="13"/>
      <c r="J190" s="30"/>
      <c r="K190" s="37"/>
      <c r="L190" s="32">
        <f t="shared" si="8"/>
        <v>60551.181102362207</v>
      </c>
      <c r="M190" s="33">
        <v>76900</v>
      </c>
      <c r="N190" s="24"/>
    </row>
    <row r="191" spans="1:14" x14ac:dyDescent="0.25">
      <c r="A191" s="38" t="s">
        <v>210</v>
      </c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</row>
    <row r="192" spans="1:14" ht="15.75" x14ac:dyDescent="0.3">
      <c r="A192" s="5" t="s">
        <v>27</v>
      </c>
      <c r="B192" s="28" t="s">
        <v>289</v>
      </c>
      <c r="C192" s="29" t="s">
        <v>214</v>
      </c>
      <c r="D192" s="29" t="s">
        <v>214</v>
      </c>
      <c r="E192" s="30">
        <v>2</v>
      </c>
      <c r="F192" s="30">
        <v>1.5</v>
      </c>
      <c r="G192" s="30"/>
      <c r="H192" s="13"/>
      <c r="I192" s="13"/>
      <c r="J192" s="30"/>
      <c r="K192" s="37"/>
      <c r="L192" s="32">
        <f t="shared" ref="L192:L199" si="9">M192/1.27</f>
        <v>203858.26771653543</v>
      </c>
      <c r="M192" s="33">
        <v>258900</v>
      </c>
      <c r="N192" s="24"/>
    </row>
    <row r="193" spans="1:14" ht="15.75" x14ac:dyDescent="0.3">
      <c r="A193" s="5" t="s">
        <v>27</v>
      </c>
      <c r="B193" s="28" t="s">
        <v>290</v>
      </c>
      <c r="C193" s="29" t="s">
        <v>215</v>
      </c>
      <c r="D193" s="29" t="s">
        <v>215</v>
      </c>
      <c r="E193" s="30">
        <v>2</v>
      </c>
      <c r="F193" s="30">
        <v>1.5</v>
      </c>
      <c r="G193" s="30"/>
      <c r="H193" s="13"/>
      <c r="I193" s="13"/>
      <c r="J193" s="30"/>
      <c r="K193" s="37"/>
      <c r="L193" s="32">
        <f t="shared" si="9"/>
        <v>203858.26771653543</v>
      </c>
      <c r="M193" s="33">
        <v>258900</v>
      </c>
      <c r="N193" s="24"/>
    </row>
    <row r="194" spans="1:14" ht="15.75" x14ac:dyDescent="0.3">
      <c r="A194" s="5" t="s">
        <v>27</v>
      </c>
      <c r="B194" s="28" t="s">
        <v>291</v>
      </c>
      <c r="C194" s="29" t="s">
        <v>214</v>
      </c>
      <c r="D194" s="29" t="s">
        <v>214</v>
      </c>
      <c r="E194" s="30">
        <v>2</v>
      </c>
      <c r="F194" s="30">
        <v>2.5</v>
      </c>
      <c r="G194" s="30"/>
      <c r="H194" s="13"/>
      <c r="I194" s="13"/>
      <c r="J194" s="30"/>
      <c r="K194" s="37"/>
      <c r="L194" s="32">
        <f t="shared" si="9"/>
        <v>227480.31496062991</v>
      </c>
      <c r="M194" s="33">
        <v>288900</v>
      </c>
      <c r="N194" s="24"/>
    </row>
    <row r="195" spans="1:14" ht="15.75" x14ac:dyDescent="0.3">
      <c r="A195" s="5" t="s">
        <v>27</v>
      </c>
      <c r="B195" s="28" t="s">
        <v>292</v>
      </c>
      <c r="C195" s="29" t="s">
        <v>215</v>
      </c>
      <c r="D195" s="29" t="s">
        <v>215</v>
      </c>
      <c r="E195" s="30">
        <v>2</v>
      </c>
      <c r="F195" s="30">
        <v>2.5</v>
      </c>
      <c r="G195" s="30"/>
      <c r="H195" s="13"/>
      <c r="I195" s="13"/>
      <c r="J195" s="30"/>
      <c r="K195" s="37"/>
      <c r="L195" s="32">
        <f t="shared" si="9"/>
        <v>227480.31496062991</v>
      </c>
      <c r="M195" s="33">
        <v>288900</v>
      </c>
      <c r="N195" s="24"/>
    </row>
    <row r="196" spans="1:14" ht="15.75" x14ac:dyDescent="0.3">
      <c r="A196" s="5" t="s">
        <v>27</v>
      </c>
      <c r="B196" s="28" t="s">
        <v>293</v>
      </c>
      <c r="C196" s="29" t="s">
        <v>214</v>
      </c>
      <c r="D196" s="29" t="s">
        <v>214</v>
      </c>
      <c r="E196" s="30">
        <v>2</v>
      </c>
      <c r="F196" s="30">
        <v>3.5</v>
      </c>
      <c r="G196" s="30"/>
      <c r="H196" s="13"/>
      <c r="I196" s="13"/>
      <c r="J196" s="30"/>
      <c r="K196" s="37"/>
      <c r="L196" s="32">
        <f t="shared" si="9"/>
        <v>251102.3622047244</v>
      </c>
      <c r="M196" s="33">
        <v>318900</v>
      </c>
      <c r="N196" s="24"/>
    </row>
    <row r="197" spans="1:14" ht="15.75" x14ac:dyDescent="0.3">
      <c r="A197" s="5" t="s">
        <v>27</v>
      </c>
      <c r="B197" s="28" t="s">
        <v>294</v>
      </c>
      <c r="C197" s="29" t="s">
        <v>215</v>
      </c>
      <c r="D197" s="29" t="s">
        <v>215</v>
      </c>
      <c r="E197" s="30">
        <v>2</v>
      </c>
      <c r="F197" s="30">
        <v>3.5</v>
      </c>
      <c r="G197" s="30"/>
      <c r="H197" s="13"/>
      <c r="I197" s="13"/>
      <c r="J197" s="30"/>
      <c r="K197" s="37"/>
      <c r="L197" s="32">
        <f t="shared" si="9"/>
        <v>251102.3622047244</v>
      </c>
      <c r="M197" s="33">
        <v>318900</v>
      </c>
      <c r="N197" s="24"/>
    </row>
    <row r="198" spans="1:14" ht="15.75" x14ac:dyDescent="0.3">
      <c r="A198" s="5" t="s">
        <v>27</v>
      </c>
      <c r="B198" s="28" t="s">
        <v>295</v>
      </c>
      <c r="C198" s="29" t="s">
        <v>214</v>
      </c>
      <c r="D198" s="29" t="s">
        <v>214</v>
      </c>
      <c r="E198" s="30">
        <v>2</v>
      </c>
      <c r="F198" s="30">
        <v>5</v>
      </c>
      <c r="G198" s="30"/>
      <c r="H198" s="13"/>
      <c r="I198" s="13"/>
      <c r="J198" s="30"/>
      <c r="K198" s="37"/>
      <c r="L198" s="32">
        <f t="shared" si="9"/>
        <v>290472.44094488188</v>
      </c>
      <c r="M198" s="33">
        <v>368900</v>
      </c>
      <c r="N198" s="24"/>
    </row>
    <row r="199" spans="1:14" ht="16.5" thickBot="1" x14ac:dyDescent="0.35">
      <c r="A199" s="5" t="s">
        <v>27</v>
      </c>
      <c r="B199" s="28" t="s">
        <v>296</v>
      </c>
      <c r="C199" s="29" t="s">
        <v>215</v>
      </c>
      <c r="D199" s="29" t="s">
        <v>215</v>
      </c>
      <c r="E199" s="30">
        <v>2</v>
      </c>
      <c r="F199" s="30">
        <v>5</v>
      </c>
      <c r="G199" s="53"/>
      <c r="H199" s="15"/>
      <c r="I199" s="15"/>
      <c r="J199" s="53"/>
      <c r="K199" s="61"/>
      <c r="L199" s="32">
        <f t="shared" si="9"/>
        <v>290472.44094488188</v>
      </c>
      <c r="M199" s="33">
        <v>368900</v>
      </c>
      <c r="N199" s="55"/>
    </row>
    <row r="200" spans="1:14" x14ac:dyDescent="0.25">
      <c r="A200" s="62" t="s">
        <v>216</v>
      </c>
      <c r="B200" s="28"/>
      <c r="C200" s="29"/>
      <c r="D200" s="30"/>
      <c r="E200" s="30"/>
      <c r="F200" s="30"/>
      <c r="G200" s="30"/>
      <c r="H200" s="30"/>
      <c r="I200" s="30"/>
      <c r="J200" s="30"/>
      <c r="K200" s="30"/>
      <c r="L200" s="32"/>
      <c r="M200" s="33"/>
      <c r="N200" s="24"/>
    </row>
    <row r="201" spans="1:14" x14ac:dyDescent="0.25">
      <c r="A201" s="26" t="s">
        <v>217</v>
      </c>
      <c r="B201" s="26"/>
      <c r="C201" s="26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4"/>
    </row>
    <row r="202" spans="1:14" x14ac:dyDescent="0.25">
      <c r="A202" s="5"/>
      <c r="B202" s="28" t="s">
        <v>218</v>
      </c>
      <c r="C202" s="29" t="s">
        <v>178</v>
      </c>
      <c r="D202" s="29" t="s">
        <v>178</v>
      </c>
      <c r="E202" s="30">
        <v>1</v>
      </c>
      <c r="F202" s="30">
        <v>1</v>
      </c>
      <c r="G202" s="30" t="s">
        <v>17</v>
      </c>
      <c r="H202" s="30" t="s">
        <v>18</v>
      </c>
      <c r="I202" s="30" t="s">
        <v>18</v>
      </c>
      <c r="J202" s="30" t="s">
        <v>219</v>
      </c>
      <c r="K202" s="30"/>
      <c r="L202" s="32">
        <f t="shared" ref="L202:L207" si="10">M202/1.27</f>
        <v>17244.094488188977</v>
      </c>
      <c r="M202" s="33">
        <v>21900</v>
      </c>
      <c r="N202" s="24"/>
    </row>
    <row r="203" spans="1:14" x14ac:dyDescent="0.25">
      <c r="A203" s="5"/>
      <c r="B203" s="28" t="s">
        <v>220</v>
      </c>
      <c r="C203" s="29" t="s">
        <v>178</v>
      </c>
      <c r="D203" s="29" t="s">
        <v>178</v>
      </c>
      <c r="E203" s="30">
        <v>1</v>
      </c>
      <c r="F203" s="30">
        <v>2</v>
      </c>
      <c r="G203" s="30" t="s">
        <v>17</v>
      </c>
      <c r="H203" s="30" t="s">
        <v>18</v>
      </c>
      <c r="I203" s="30" t="s">
        <v>18</v>
      </c>
      <c r="J203" s="30" t="s">
        <v>219</v>
      </c>
      <c r="K203" s="30"/>
      <c r="L203" s="32">
        <f t="shared" si="10"/>
        <v>21968.503937007874</v>
      </c>
      <c r="M203" s="33">
        <v>27900</v>
      </c>
      <c r="N203" s="24"/>
    </row>
    <row r="204" spans="1:14" x14ac:dyDescent="0.25">
      <c r="A204" s="5"/>
      <c r="B204" s="28" t="s">
        <v>221</v>
      </c>
      <c r="C204" s="29" t="s">
        <v>178</v>
      </c>
      <c r="D204" s="29" t="s">
        <v>178</v>
      </c>
      <c r="E204" s="30">
        <v>1</v>
      </c>
      <c r="F204" s="30">
        <v>3.5</v>
      </c>
      <c r="G204" s="30" t="s">
        <v>17</v>
      </c>
      <c r="H204" s="30" t="s">
        <v>18</v>
      </c>
      <c r="I204" s="30" t="s">
        <v>18</v>
      </c>
      <c r="J204" s="30" t="s">
        <v>219</v>
      </c>
      <c r="K204" s="30"/>
      <c r="L204" s="32">
        <f t="shared" si="10"/>
        <v>29055.118110236221</v>
      </c>
      <c r="M204" s="33">
        <v>36900</v>
      </c>
      <c r="N204" s="24"/>
    </row>
    <row r="205" spans="1:14" x14ac:dyDescent="0.25">
      <c r="A205" s="5"/>
      <c r="B205" s="28" t="s">
        <v>222</v>
      </c>
      <c r="C205" s="29" t="s">
        <v>178</v>
      </c>
      <c r="D205" s="29" t="s">
        <v>178</v>
      </c>
      <c r="E205" s="30">
        <v>1</v>
      </c>
      <c r="F205" s="30">
        <v>5</v>
      </c>
      <c r="G205" s="30" t="s">
        <v>17</v>
      </c>
      <c r="H205" s="30" t="s">
        <v>18</v>
      </c>
      <c r="I205" s="30" t="s">
        <v>18</v>
      </c>
      <c r="J205" s="30" t="s">
        <v>219</v>
      </c>
      <c r="K205" s="30"/>
      <c r="L205" s="32">
        <f t="shared" si="10"/>
        <v>35354.330708661415</v>
      </c>
      <c r="M205" s="33">
        <v>44900</v>
      </c>
      <c r="N205" s="24"/>
    </row>
    <row r="206" spans="1:14" x14ac:dyDescent="0.25">
      <c r="A206" s="5"/>
      <c r="B206" s="28" t="s">
        <v>223</v>
      </c>
      <c r="C206" s="29" t="s">
        <v>178</v>
      </c>
      <c r="D206" s="29" t="s">
        <v>178</v>
      </c>
      <c r="E206" s="30">
        <v>1</v>
      </c>
      <c r="F206" s="30">
        <v>7.5</v>
      </c>
      <c r="G206" s="30" t="s">
        <v>17</v>
      </c>
      <c r="H206" s="30" t="s">
        <v>18</v>
      </c>
      <c r="I206" s="30" t="s">
        <v>18</v>
      </c>
      <c r="J206" s="30" t="s">
        <v>219</v>
      </c>
      <c r="K206" s="30"/>
      <c r="L206" s="32">
        <f t="shared" si="10"/>
        <v>47165.354330708658</v>
      </c>
      <c r="M206" s="33">
        <v>59900</v>
      </c>
      <c r="N206" s="24"/>
    </row>
    <row r="207" spans="1:14" x14ac:dyDescent="0.25">
      <c r="A207" s="5"/>
      <c r="B207" s="28" t="s">
        <v>224</v>
      </c>
      <c r="C207" s="29" t="s">
        <v>178</v>
      </c>
      <c r="D207" s="29" t="s">
        <v>178</v>
      </c>
      <c r="E207" s="30">
        <v>1</v>
      </c>
      <c r="F207" s="30">
        <v>10</v>
      </c>
      <c r="G207" s="30" t="s">
        <v>17</v>
      </c>
      <c r="H207" s="30" t="s">
        <v>18</v>
      </c>
      <c r="I207" s="30" t="s">
        <v>18</v>
      </c>
      <c r="J207" s="30" t="s">
        <v>219</v>
      </c>
      <c r="K207" s="30"/>
      <c r="L207" s="32">
        <f t="shared" si="10"/>
        <v>58976.377952755902</v>
      </c>
      <c r="M207" s="33">
        <v>74900</v>
      </c>
      <c r="N207" s="24"/>
    </row>
    <row r="208" spans="1:14" ht="15.75" x14ac:dyDescent="0.3">
      <c r="A208" s="35" t="s">
        <v>176</v>
      </c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</row>
    <row r="209" spans="1:14" x14ac:dyDescent="0.25">
      <c r="A209" s="5" t="s">
        <v>27</v>
      </c>
      <c r="B209" s="28" t="s">
        <v>225</v>
      </c>
      <c r="C209" s="29" t="s">
        <v>178</v>
      </c>
      <c r="D209" s="29" t="s">
        <v>178</v>
      </c>
      <c r="E209" s="30">
        <v>1</v>
      </c>
      <c r="F209" s="30">
        <v>1</v>
      </c>
      <c r="G209" s="30"/>
      <c r="H209" s="30"/>
      <c r="I209" s="30"/>
      <c r="J209" s="30"/>
      <c r="K209" s="37"/>
      <c r="L209" s="32">
        <f>M209/1.27</f>
        <v>47165.354330708658</v>
      </c>
      <c r="M209" s="33">
        <v>59900</v>
      </c>
      <c r="N209" s="24"/>
    </row>
    <row r="210" spans="1:14" x14ac:dyDescent="0.25">
      <c r="A210" s="5" t="s">
        <v>27</v>
      </c>
      <c r="B210" s="28" t="s">
        <v>226</v>
      </c>
      <c r="C210" s="29" t="s">
        <v>178</v>
      </c>
      <c r="D210" s="29" t="s">
        <v>178</v>
      </c>
      <c r="E210" s="30">
        <v>1</v>
      </c>
      <c r="F210" s="30">
        <v>1.5</v>
      </c>
      <c r="G210" s="30"/>
      <c r="H210" s="30"/>
      <c r="I210" s="30"/>
      <c r="J210" s="30"/>
      <c r="K210" s="37"/>
      <c r="L210" s="32">
        <f>M210/1.27</f>
        <v>51102.362204724406</v>
      </c>
      <c r="M210" s="33">
        <v>64900</v>
      </c>
      <c r="N210" s="24"/>
    </row>
    <row r="211" spans="1:14" x14ac:dyDescent="0.25">
      <c r="A211" s="38" t="s">
        <v>180</v>
      </c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</row>
    <row r="212" spans="1:14" x14ac:dyDescent="0.25">
      <c r="A212" s="5" t="s">
        <v>27</v>
      </c>
      <c r="B212" s="28" t="s">
        <v>227</v>
      </c>
      <c r="C212" s="29" t="s">
        <v>178</v>
      </c>
      <c r="D212" s="29" t="s">
        <v>178</v>
      </c>
      <c r="E212" s="30">
        <v>1</v>
      </c>
      <c r="F212" s="30">
        <v>1</v>
      </c>
      <c r="G212" s="30"/>
      <c r="H212" s="30"/>
      <c r="I212" s="30"/>
      <c r="J212" s="30"/>
      <c r="K212" s="37"/>
      <c r="L212" s="32">
        <f>M212/1.27</f>
        <v>70000</v>
      </c>
      <c r="M212" s="33">
        <v>88900</v>
      </c>
      <c r="N212" s="24"/>
    </row>
    <row r="213" spans="1:14" x14ac:dyDescent="0.25">
      <c r="A213" s="5" t="s">
        <v>27</v>
      </c>
      <c r="B213" s="28" t="s">
        <v>228</v>
      </c>
      <c r="C213" s="29" t="s">
        <v>178</v>
      </c>
      <c r="D213" s="29" t="s">
        <v>178</v>
      </c>
      <c r="E213" s="30">
        <v>1</v>
      </c>
      <c r="F213" s="30">
        <v>1.5</v>
      </c>
      <c r="G213" s="30"/>
      <c r="H213" s="30"/>
      <c r="I213" s="30"/>
      <c r="J213" s="30"/>
      <c r="K213" s="37"/>
      <c r="L213" s="32">
        <f>M213/1.27</f>
        <v>78661.417322834648</v>
      </c>
      <c r="M213" s="33">
        <v>99900</v>
      </c>
      <c r="N213" s="24"/>
    </row>
    <row r="214" spans="1:14" x14ac:dyDescent="0.25">
      <c r="A214" s="29"/>
      <c r="B214" s="28"/>
      <c r="C214" s="29"/>
      <c r="D214" s="29"/>
      <c r="E214" s="30"/>
      <c r="F214" s="30"/>
      <c r="G214" s="30"/>
      <c r="H214" s="30"/>
      <c r="I214" s="30"/>
      <c r="J214" s="30"/>
      <c r="K214" s="30"/>
      <c r="L214" s="32"/>
      <c r="M214" s="33"/>
      <c r="N214" s="24"/>
    </row>
    <row r="215" spans="1:14" x14ac:dyDescent="0.25">
      <c r="A215" s="62" t="s">
        <v>229</v>
      </c>
    </row>
    <row r="216" spans="1:14" x14ac:dyDescent="0.25">
      <c r="A216" s="26" t="s">
        <v>217</v>
      </c>
      <c r="B216" s="26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4"/>
    </row>
    <row r="217" spans="1:14" x14ac:dyDescent="0.25">
      <c r="A217" s="5"/>
      <c r="B217" s="28" t="s">
        <v>230</v>
      </c>
      <c r="C217" s="30" t="s">
        <v>231</v>
      </c>
      <c r="D217" s="30" t="s">
        <v>231</v>
      </c>
      <c r="E217" s="30">
        <v>1</v>
      </c>
      <c r="F217" s="30">
        <v>1</v>
      </c>
      <c r="G217" s="30" t="s">
        <v>17</v>
      </c>
      <c r="H217" s="30" t="s">
        <v>18</v>
      </c>
      <c r="I217" s="30" t="s">
        <v>18</v>
      </c>
      <c r="J217" s="30" t="s">
        <v>219</v>
      </c>
      <c r="K217" s="30"/>
      <c r="L217" s="32">
        <f>M217/1.27</f>
        <v>21968.503937007874</v>
      </c>
      <c r="M217" s="33">
        <v>27900</v>
      </c>
      <c r="N217" s="24"/>
    </row>
    <row r="218" spans="1:14" x14ac:dyDescent="0.25">
      <c r="A218" s="5"/>
      <c r="B218" s="28" t="s">
        <v>232</v>
      </c>
      <c r="C218" s="30" t="s">
        <v>231</v>
      </c>
      <c r="D218" s="30" t="s">
        <v>231</v>
      </c>
      <c r="E218" s="30">
        <v>1</v>
      </c>
      <c r="F218" s="30">
        <v>2</v>
      </c>
      <c r="G218" s="30" t="s">
        <v>17</v>
      </c>
      <c r="H218" s="30" t="s">
        <v>18</v>
      </c>
      <c r="I218" s="30" t="s">
        <v>18</v>
      </c>
      <c r="J218" s="30" t="s">
        <v>219</v>
      </c>
      <c r="K218" s="30"/>
      <c r="L218" s="32">
        <f>M218/1.27</f>
        <v>26692.913385826771</v>
      </c>
      <c r="M218" s="33">
        <v>33900</v>
      </c>
      <c r="N218" s="24"/>
    </row>
    <row r="219" spans="1:14" x14ac:dyDescent="0.25">
      <c r="A219" s="5"/>
      <c r="B219" s="28" t="s">
        <v>233</v>
      </c>
      <c r="C219" s="30" t="s">
        <v>231</v>
      </c>
      <c r="D219" s="30" t="s">
        <v>231</v>
      </c>
      <c r="E219" s="30">
        <v>1</v>
      </c>
      <c r="F219" s="30">
        <v>3.5</v>
      </c>
      <c r="G219" s="30" t="s">
        <v>17</v>
      </c>
      <c r="H219" s="30" t="s">
        <v>18</v>
      </c>
      <c r="I219" s="30" t="s">
        <v>18</v>
      </c>
      <c r="J219" s="30" t="s">
        <v>219</v>
      </c>
      <c r="K219" s="30"/>
      <c r="L219" s="32">
        <f>M219/1.27</f>
        <v>33779.527559055117</v>
      </c>
      <c r="M219" s="33">
        <v>42900</v>
      </c>
      <c r="N219" s="24"/>
    </row>
    <row r="220" spans="1:14" x14ac:dyDescent="0.25">
      <c r="A220" s="29"/>
      <c r="B220" s="28"/>
      <c r="C220" s="29"/>
      <c r="D220" s="29"/>
      <c r="E220" s="30"/>
      <c r="F220" s="30"/>
      <c r="G220" s="30"/>
      <c r="H220" s="30"/>
      <c r="I220" s="30"/>
      <c r="J220" s="30"/>
      <c r="K220" s="30"/>
      <c r="L220" s="32"/>
      <c r="M220" s="33"/>
      <c r="N220" s="24"/>
    </row>
    <row r="221" spans="1:14" x14ac:dyDescent="0.25">
      <c r="A221" s="62" t="s">
        <v>234</v>
      </c>
      <c r="B221" s="28"/>
      <c r="C221" s="29"/>
      <c r="D221" s="30"/>
      <c r="E221" s="30"/>
      <c r="F221" s="30"/>
      <c r="G221" s="30"/>
      <c r="H221" s="30"/>
      <c r="I221" s="30"/>
      <c r="J221" s="30"/>
      <c r="K221" s="30"/>
      <c r="L221" s="32"/>
      <c r="M221" s="33"/>
      <c r="N221" s="24"/>
    </row>
    <row r="222" spans="1:14" x14ac:dyDescent="0.25">
      <c r="A222" s="26" t="s">
        <v>235</v>
      </c>
      <c r="B222" s="26"/>
      <c r="C222" s="26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4"/>
    </row>
    <row r="223" spans="1:14" x14ac:dyDescent="0.25">
      <c r="A223" s="5"/>
      <c r="B223" s="28" t="s">
        <v>236</v>
      </c>
      <c r="C223" s="30" t="s">
        <v>56</v>
      </c>
      <c r="D223" s="30" t="s">
        <v>57</v>
      </c>
      <c r="E223" s="30">
        <v>1</v>
      </c>
      <c r="F223" s="30">
        <v>1</v>
      </c>
      <c r="G223" s="30" t="s">
        <v>17</v>
      </c>
      <c r="H223" s="30" t="s">
        <v>17</v>
      </c>
      <c r="I223" s="30" t="s">
        <v>18</v>
      </c>
      <c r="J223" s="30" t="s">
        <v>237</v>
      </c>
      <c r="K223" s="30"/>
      <c r="L223" s="32">
        <f t="shared" ref="L223:L228" si="11">M223/1.27</f>
        <v>13307.086614173228</v>
      </c>
      <c r="M223" s="33">
        <v>16900</v>
      </c>
      <c r="N223" s="24"/>
    </row>
    <row r="224" spans="1:14" x14ac:dyDescent="0.25">
      <c r="A224" s="5"/>
      <c r="B224" s="28" t="s">
        <v>238</v>
      </c>
      <c r="C224" s="30" t="s">
        <v>56</v>
      </c>
      <c r="D224" s="30" t="s">
        <v>57</v>
      </c>
      <c r="E224" s="30">
        <v>1</v>
      </c>
      <c r="F224" s="30">
        <v>2</v>
      </c>
      <c r="G224" s="30" t="s">
        <v>17</v>
      </c>
      <c r="H224" s="30" t="s">
        <v>17</v>
      </c>
      <c r="I224" s="30" t="s">
        <v>18</v>
      </c>
      <c r="J224" s="30" t="s">
        <v>237</v>
      </c>
      <c r="K224" s="30"/>
      <c r="L224" s="32">
        <f t="shared" si="11"/>
        <v>16456.692913385825</v>
      </c>
      <c r="M224" s="33">
        <v>20900</v>
      </c>
      <c r="N224" s="24"/>
    </row>
    <row r="225" spans="1:14" x14ac:dyDescent="0.25">
      <c r="A225" s="5"/>
      <c r="B225" s="28" t="s">
        <v>239</v>
      </c>
      <c r="C225" s="30" t="s">
        <v>56</v>
      </c>
      <c r="D225" s="30" t="s">
        <v>57</v>
      </c>
      <c r="E225" s="30">
        <v>1</v>
      </c>
      <c r="F225" s="30">
        <v>3.5</v>
      </c>
      <c r="G225" s="30" t="s">
        <v>17</v>
      </c>
      <c r="H225" s="30" t="s">
        <v>17</v>
      </c>
      <c r="I225" s="30" t="s">
        <v>18</v>
      </c>
      <c r="J225" s="30" t="s">
        <v>237</v>
      </c>
      <c r="K225" s="30"/>
      <c r="L225" s="32">
        <f t="shared" si="11"/>
        <v>21968.503937007874</v>
      </c>
      <c r="M225" s="33">
        <v>27900</v>
      </c>
      <c r="N225" s="24"/>
    </row>
    <row r="226" spans="1:14" x14ac:dyDescent="0.25">
      <c r="A226" s="5"/>
      <c r="B226" s="28" t="s">
        <v>240</v>
      </c>
      <c r="C226" s="30" t="s">
        <v>56</v>
      </c>
      <c r="D226" s="30" t="s">
        <v>57</v>
      </c>
      <c r="E226" s="30">
        <v>1</v>
      </c>
      <c r="F226" s="30">
        <v>5</v>
      </c>
      <c r="G226" s="30" t="s">
        <v>17</v>
      </c>
      <c r="H226" s="30" t="s">
        <v>17</v>
      </c>
      <c r="I226" s="30" t="s">
        <v>18</v>
      </c>
      <c r="J226" s="30" t="s">
        <v>237</v>
      </c>
      <c r="K226" s="30"/>
      <c r="L226" s="32">
        <f t="shared" si="11"/>
        <v>26692.913385826771</v>
      </c>
      <c r="M226" s="33">
        <v>33900</v>
      </c>
      <c r="N226" s="24"/>
    </row>
    <row r="227" spans="1:14" x14ac:dyDescent="0.25">
      <c r="A227" s="5"/>
      <c r="B227" s="28" t="s">
        <v>241</v>
      </c>
      <c r="C227" s="30" t="s">
        <v>56</v>
      </c>
      <c r="D227" s="30" t="s">
        <v>57</v>
      </c>
      <c r="E227" s="30">
        <v>1</v>
      </c>
      <c r="F227" s="30">
        <v>7.5</v>
      </c>
      <c r="G227" s="30" t="s">
        <v>17</v>
      </c>
      <c r="H227" s="30" t="s">
        <v>17</v>
      </c>
      <c r="I227" s="30" t="s">
        <v>18</v>
      </c>
      <c r="J227" s="30" t="s">
        <v>237</v>
      </c>
      <c r="K227" s="30"/>
      <c r="L227" s="32">
        <f t="shared" si="11"/>
        <v>35354.330708661415</v>
      </c>
      <c r="M227" s="33">
        <v>44900</v>
      </c>
      <c r="N227" s="24"/>
    </row>
    <row r="228" spans="1:14" x14ac:dyDescent="0.25">
      <c r="A228" s="5"/>
      <c r="B228" s="28" t="s">
        <v>242</v>
      </c>
      <c r="C228" s="30" t="s">
        <v>56</v>
      </c>
      <c r="D228" s="30" t="s">
        <v>57</v>
      </c>
      <c r="E228" s="30">
        <v>1</v>
      </c>
      <c r="F228" s="30">
        <v>10</v>
      </c>
      <c r="G228" s="30" t="s">
        <v>17</v>
      </c>
      <c r="H228" s="30" t="s">
        <v>17</v>
      </c>
      <c r="I228" s="30" t="s">
        <v>18</v>
      </c>
      <c r="J228" s="30" t="s">
        <v>237</v>
      </c>
      <c r="K228" s="30"/>
      <c r="L228" s="32">
        <f t="shared" si="11"/>
        <v>43228.346456692911</v>
      </c>
      <c r="M228" s="33">
        <v>54900</v>
      </c>
      <c r="N228" s="24"/>
    </row>
    <row r="229" spans="1:14" x14ac:dyDescent="0.25">
      <c r="A229" s="35" t="s">
        <v>77</v>
      </c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6"/>
    </row>
    <row r="230" spans="1:14" x14ac:dyDescent="0.25">
      <c r="A230" s="3"/>
      <c r="B230" s="28" t="s">
        <v>78</v>
      </c>
      <c r="C230" s="29" t="s">
        <v>56</v>
      </c>
      <c r="D230" s="30" t="s">
        <v>57</v>
      </c>
      <c r="E230" s="30">
        <v>1</v>
      </c>
      <c r="F230" s="30">
        <v>1</v>
      </c>
      <c r="G230" s="30" t="s">
        <v>18</v>
      </c>
      <c r="H230" s="30" t="s">
        <v>17</v>
      </c>
      <c r="I230" s="30" t="s">
        <v>17</v>
      </c>
      <c r="J230" s="30"/>
      <c r="K230" s="37"/>
      <c r="L230" s="32">
        <f t="shared" ref="L230:L235" si="12">M230/1.27</f>
        <v>18031.496062992126</v>
      </c>
      <c r="M230" s="33">
        <v>22900</v>
      </c>
      <c r="N230" s="24"/>
    </row>
    <row r="231" spans="1:14" x14ac:dyDescent="0.25">
      <c r="A231" s="3"/>
      <c r="B231" s="28" t="s">
        <v>82</v>
      </c>
      <c r="C231" s="29" t="s">
        <v>56</v>
      </c>
      <c r="D231" s="30" t="s">
        <v>57</v>
      </c>
      <c r="E231" s="30">
        <v>1</v>
      </c>
      <c r="F231" s="30">
        <v>2</v>
      </c>
      <c r="G231" s="30" t="s">
        <v>18</v>
      </c>
      <c r="H231" s="30" t="s">
        <v>17</v>
      </c>
      <c r="I231" s="30" t="s">
        <v>17</v>
      </c>
      <c r="J231" s="30"/>
      <c r="K231" s="37"/>
      <c r="L231" s="32">
        <f t="shared" si="12"/>
        <v>23543.307086614172</v>
      </c>
      <c r="M231" s="33">
        <v>29900</v>
      </c>
      <c r="N231" s="24"/>
    </row>
    <row r="232" spans="1:14" x14ac:dyDescent="0.25">
      <c r="A232" s="3"/>
      <c r="B232" s="28" t="s">
        <v>86</v>
      </c>
      <c r="C232" s="29" t="s">
        <v>56</v>
      </c>
      <c r="D232" s="30" t="s">
        <v>57</v>
      </c>
      <c r="E232" s="30">
        <v>1</v>
      </c>
      <c r="F232" s="30">
        <v>3.5</v>
      </c>
      <c r="G232" s="30" t="s">
        <v>18</v>
      </c>
      <c r="H232" s="30" t="s">
        <v>17</v>
      </c>
      <c r="I232" s="30" t="s">
        <v>17</v>
      </c>
      <c r="J232" s="30"/>
      <c r="K232" s="37"/>
      <c r="L232" s="32">
        <f t="shared" si="12"/>
        <v>31417.322834645667</v>
      </c>
      <c r="M232" s="33">
        <v>39900</v>
      </c>
      <c r="N232" s="24"/>
    </row>
    <row r="233" spans="1:14" x14ac:dyDescent="0.25">
      <c r="A233" s="3"/>
      <c r="B233" s="28" t="s">
        <v>90</v>
      </c>
      <c r="C233" s="29" t="s">
        <v>56</v>
      </c>
      <c r="D233" s="30" t="s">
        <v>57</v>
      </c>
      <c r="E233" s="30">
        <v>1</v>
      </c>
      <c r="F233" s="30">
        <v>5</v>
      </c>
      <c r="G233" s="30" t="s">
        <v>18</v>
      </c>
      <c r="H233" s="30" t="s">
        <v>17</v>
      </c>
      <c r="I233" s="30" t="s">
        <v>17</v>
      </c>
      <c r="J233" s="30"/>
      <c r="K233" s="37"/>
      <c r="L233" s="32">
        <f t="shared" si="12"/>
        <v>39291.338582677163</v>
      </c>
      <c r="M233" s="33">
        <v>49900</v>
      </c>
      <c r="N233" s="24"/>
    </row>
    <row r="234" spans="1:14" x14ac:dyDescent="0.25">
      <c r="A234" s="3"/>
      <c r="B234" s="28" t="s">
        <v>92</v>
      </c>
      <c r="C234" s="29" t="s">
        <v>56</v>
      </c>
      <c r="D234" s="30" t="s">
        <v>57</v>
      </c>
      <c r="E234" s="30">
        <v>1</v>
      </c>
      <c r="F234" s="30">
        <v>7.5</v>
      </c>
      <c r="G234" s="30" t="s">
        <v>18</v>
      </c>
      <c r="H234" s="30" t="s">
        <v>17</v>
      </c>
      <c r="I234" s="30" t="s">
        <v>17</v>
      </c>
      <c r="J234" s="30"/>
      <c r="K234" s="37"/>
      <c r="L234" s="32">
        <f t="shared" si="12"/>
        <v>54251.968503937009</v>
      </c>
      <c r="M234" s="33">
        <v>68900</v>
      </c>
      <c r="N234" s="24"/>
    </row>
    <row r="235" spans="1:14" x14ac:dyDescent="0.25">
      <c r="A235" s="3"/>
      <c r="B235" s="28" t="s">
        <v>93</v>
      </c>
      <c r="C235" s="29" t="s">
        <v>56</v>
      </c>
      <c r="D235" s="30" t="s">
        <v>57</v>
      </c>
      <c r="E235" s="30">
        <v>1</v>
      </c>
      <c r="F235" s="30">
        <v>10</v>
      </c>
      <c r="G235" s="30" t="s">
        <v>18</v>
      </c>
      <c r="H235" s="30" t="s">
        <v>17</v>
      </c>
      <c r="I235" s="30" t="s">
        <v>17</v>
      </c>
      <c r="J235" s="30"/>
      <c r="K235" s="37"/>
      <c r="L235" s="32">
        <f t="shared" si="12"/>
        <v>68425.196850393695</v>
      </c>
      <c r="M235" s="33">
        <v>86900</v>
      </c>
      <c r="N235" s="24"/>
    </row>
    <row r="236" spans="1:14" x14ac:dyDescent="0.25">
      <c r="A236" s="38" t="s">
        <v>99</v>
      </c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24"/>
    </row>
    <row r="237" spans="1:14" x14ac:dyDescent="0.25">
      <c r="A237" s="5" t="s">
        <v>27</v>
      </c>
      <c r="B237" s="28" t="s">
        <v>100</v>
      </c>
      <c r="C237" s="30" t="s">
        <v>56</v>
      </c>
      <c r="D237" s="30" t="s">
        <v>57</v>
      </c>
      <c r="E237" s="30">
        <v>1</v>
      </c>
      <c r="F237" s="30">
        <v>1</v>
      </c>
      <c r="G237" s="30" t="s">
        <v>18</v>
      </c>
      <c r="H237" s="30" t="s">
        <v>18</v>
      </c>
      <c r="I237" s="30" t="s">
        <v>17</v>
      </c>
      <c r="J237" s="30"/>
      <c r="K237" s="37"/>
      <c r="L237" s="32">
        <f>M237/1.27</f>
        <v>55039.370078740154</v>
      </c>
      <c r="M237" s="33">
        <v>69900</v>
      </c>
      <c r="N237" s="24"/>
    </row>
    <row r="238" spans="1:14" x14ac:dyDescent="0.25">
      <c r="A238" s="5" t="s">
        <v>27</v>
      </c>
      <c r="B238" s="28" t="s">
        <v>104</v>
      </c>
      <c r="C238" s="29" t="s">
        <v>56</v>
      </c>
      <c r="D238" s="30" t="s">
        <v>57</v>
      </c>
      <c r="E238" s="30">
        <v>1</v>
      </c>
      <c r="F238" s="30">
        <v>2</v>
      </c>
      <c r="G238" s="30" t="s">
        <v>18</v>
      </c>
      <c r="H238" s="30" t="s">
        <v>18</v>
      </c>
      <c r="I238" s="30" t="s">
        <v>17</v>
      </c>
      <c r="J238" s="30"/>
      <c r="K238" s="37"/>
      <c r="L238" s="32">
        <f>M238/1.27</f>
        <v>62913.38582677165</v>
      </c>
      <c r="M238" s="33">
        <v>79900</v>
      </c>
      <c r="N238" s="24"/>
    </row>
    <row r="239" spans="1:14" x14ac:dyDescent="0.25">
      <c r="A239" s="5" t="s">
        <v>27</v>
      </c>
      <c r="B239" s="28" t="s">
        <v>108</v>
      </c>
      <c r="C239" s="30" t="s">
        <v>56</v>
      </c>
      <c r="D239" s="30" t="s">
        <v>57</v>
      </c>
      <c r="E239" s="30">
        <v>1</v>
      </c>
      <c r="F239" s="30">
        <v>3.5</v>
      </c>
      <c r="G239" s="30" t="s">
        <v>18</v>
      </c>
      <c r="H239" s="30" t="s">
        <v>18</v>
      </c>
      <c r="I239" s="30" t="s">
        <v>17</v>
      </c>
      <c r="J239" s="30"/>
      <c r="K239" s="37"/>
      <c r="L239" s="32">
        <f>M239/1.27</f>
        <v>85039.370078740161</v>
      </c>
      <c r="M239" s="33">
        <v>108000</v>
      </c>
      <c r="N239" s="24"/>
    </row>
    <row r="240" spans="1:14" x14ac:dyDescent="0.25">
      <c r="A240" s="5" t="s">
        <v>27</v>
      </c>
      <c r="B240" s="28" t="s">
        <v>112</v>
      </c>
      <c r="C240" s="30" t="s">
        <v>56</v>
      </c>
      <c r="D240" s="30" t="s">
        <v>57</v>
      </c>
      <c r="E240" s="30">
        <v>1</v>
      </c>
      <c r="F240" s="30">
        <v>5</v>
      </c>
      <c r="G240" s="30" t="s">
        <v>18</v>
      </c>
      <c r="H240" s="30" t="s">
        <v>18</v>
      </c>
      <c r="I240" s="30" t="s">
        <v>17</v>
      </c>
      <c r="J240" s="30"/>
      <c r="K240" s="37"/>
      <c r="L240" s="32">
        <f>M240/1.27</f>
        <v>114173.22834645669</v>
      </c>
      <c r="M240" s="33">
        <v>145000</v>
      </c>
      <c r="N240" s="24"/>
    </row>
    <row r="241" spans="1:14" ht="15.75" x14ac:dyDescent="0.3">
      <c r="A241" s="16" t="s">
        <v>243</v>
      </c>
      <c r="B241" s="17"/>
      <c r="C241" s="18"/>
      <c r="D241" s="18"/>
      <c r="E241" s="30"/>
      <c r="F241" s="30"/>
      <c r="G241" s="30"/>
      <c r="H241" s="30"/>
      <c r="I241" s="30"/>
      <c r="J241" s="30"/>
      <c r="K241" s="30"/>
      <c r="L241" s="32"/>
      <c r="M241" s="33"/>
      <c r="N241" s="24"/>
    </row>
    <row r="242" spans="1:14" ht="15.75" x14ac:dyDescent="0.3">
      <c r="A242" s="63" t="s">
        <v>244</v>
      </c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</row>
    <row r="243" spans="1:14" ht="15.75" x14ac:dyDescent="0.3">
      <c r="A243" s="5" t="s">
        <v>27</v>
      </c>
      <c r="B243" s="28" t="s">
        <v>297</v>
      </c>
      <c r="C243" s="30" t="s">
        <v>245</v>
      </c>
      <c r="D243" s="30" t="s">
        <v>245</v>
      </c>
      <c r="E243" s="30">
        <v>1</v>
      </c>
      <c r="F243" s="30">
        <v>1</v>
      </c>
      <c r="G243" s="18"/>
      <c r="H243" s="18"/>
      <c r="I243" s="30"/>
      <c r="J243" s="30"/>
      <c r="K243" s="37"/>
      <c r="L243" s="32">
        <f t="shared" ref="L243:L253" si="13">M243/1.27</f>
        <v>58976.377952755902</v>
      </c>
      <c r="M243" s="33">
        <v>74900</v>
      </c>
      <c r="N243" s="24"/>
    </row>
    <row r="244" spans="1:14" ht="15.75" x14ac:dyDescent="0.3">
      <c r="A244" s="5" t="s">
        <v>27</v>
      </c>
      <c r="B244" s="28" t="s">
        <v>298</v>
      </c>
      <c r="C244" s="30" t="s">
        <v>245</v>
      </c>
      <c r="D244" s="30" t="s">
        <v>245</v>
      </c>
      <c r="E244" s="30">
        <v>1</v>
      </c>
      <c r="F244" s="30">
        <v>2</v>
      </c>
      <c r="G244" s="18"/>
      <c r="H244" s="18"/>
      <c r="I244" s="30"/>
      <c r="J244" s="30"/>
      <c r="K244" s="37"/>
      <c r="L244" s="32">
        <f t="shared" si="13"/>
        <v>70000</v>
      </c>
      <c r="M244" s="33">
        <v>88900</v>
      </c>
      <c r="N244" s="24"/>
    </row>
    <row r="245" spans="1:14" ht="15.75" x14ac:dyDescent="0.3">
      <c r="A245" s="5" t="s">
        <v>27</v>
      </c>
      <c r="B245" s="28" t="s">
        <v>299</v>
      </c>
      <c r="C245" s="30" t="s">
        <v>245</v>
      </c>
      <c r="D245" s="30" t="s">
        <v>245</v>
      </c>
      <c r="E245" s="30">
        <v>1</v>
      </c>
      <c r="F245" s="30">
        <v>3.5</v>
      </c>
      <c r="G245" s="18"/>
      <c r="H245" s="18"/>
      <c r="I245" s="30"/>
      <c r="J245" s="30"/>
      <c r="K245" s="37"/>
      <c r="L245" s="32">
        <f t="shared" si="13"/>
        <v>78661.417322834648</v>
      </c>
      <c r="M245" s="33">
        <v>99900</v>
      </c>
      <c r="N245" s="24"/>
    </row>
    <row r="246" spans="1:14" ht="15.75" x14ac:dyDescent="0.3">
      <c r="A246" s="65" t="s">
        <v>246</v>
      </c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</row>
    <row r="247" spans="1:14" ht="15.75" x14ac:dyDescent="0.3">
      <c r="A247" s="5" t="s">
        <v>27</v>
      </c>
      <c r="B247" s="28" t="s">
        <v>300</v>
      </c>
      <c r="C247" s="30" t="s">
        <v>245</v>
      </c>
      <c r="D247" s="30" t="s">
        <v>245</v>
      </c>
      <c r="E247" s="30">
        <v>1</v>
      </c>
      <c r="F247" s="30">
        <v>1</v>
      </c>
      <c r="G247" s="18"/>
      <c r="H247" s="18"/>
      <c r="I247" s="30"/>
      <c r="J247" s="30"/>
      <c r="K247" s="37"/>
      <c r="L247" s="32">
        <f t="shared" si="13"/>
        <v>82598.425196850396</v>
      </c>
      <c r="M247" s="33">
        <v>104900</v>
      </c>
      <c r="N247" s="24"/>
    </row>
    <row r="248" spans="1:14" ht="15.75" x14ac:dyDescent="0.3">
      <c r="A248" s="5" t="s">
        <v>27</v>
      </c>
      <c r="B248" s="28" t="s">
        <v>301</v>
      </c>
      <c r="C248" s="30" t="s">
        <v>245</v>
      </c>
      <c r="D248" s="30" t="s">
        <v>245</v>
      </c>
      <c r="E248" s="30">
        <v>1</v>
      </c>
      <c r="F248" s="30">
        <v>2</v>
      </c>
      <c r="G248" s="18"/>
      <c r="H248" s="18"/>
      <c r="I248" s="30"/>
      <c r="J248" s="30"/>
      <c r="K248" s="37"/>
      <c r="L248" s="32">
        <f t="shared" si="13"/>
        <v>94409.448818897639</v>
      </c>
      <c r="M248" s="33">
        <v>119900</v>
      </c>
      <c r="N248" s="24"/>
    </row>
    <row r="249" spans="1:14" ht="15.75" x14ac:dyDescent="0.3">
      <c r="A249" s="5" t="s">
        <v>27</v>
      </c>
      <c r="B249" s="28" t="s">
        <v>302</v>
      </c>
      <c r="C249" s="30" t="s">
        <v>245</v>
      </c>
      <c r="D249" s="30" t="s">
        <v>245</v>
      </c>
      <c r="E249" s="30">
        <v>1</v>
      </c>
      <c r="F249" s="30">
        <v>3.5</v>
      </c>
      <c r="G249" s="18"/>
      <c r="H249" s="18"/>
      <c r="I249" s="30"/>
      <c r="J249" s="30"/>
      <c r="K249" s="37"/>
      <c r="L249" s="32">
        <f t="shared" si="13"/>
        <v>94409.448818897639</v>
      </c>
      <c r="M249" s="33">
        <v>119900</v>
      </c>
      <c r="N249" s="24"/>
    </row>
    <row r="250" spans="1:14" ht="15.75" x14ac:dyDescent="0.3">
      <c r="A250" s="67" t="s">
        <v>247</v>
      </c>
      <c r="B250" s="17"/>
      <c r="E250" s="30"/>
      <c r="F250" s="30"/>
      <c r="G250" s="17"/>
      <c r="H250" s="68"/>
      <c r="I250" s="30"/>
      <c r="J250" s="30"/>
      <c r="K250" s="30"/>
      <c r="L250" s="32">
        <f t="shared" si="13"/>
        <v>0</v>
      </c>
      <c r="M250" s="33"/>
      <c r="N250" s="24"/>
    </row>
    <row r="251" spans="1:14" ht="15.75" x14ac:dyDescent="0.3">
      <c r="A251" s="63" t="s">
        <v>248</v>
      </c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</row>
    <row r="252" spans="1:14" ht="15.75" x14ac:dyDescent="0.3">
      <c r="A252" s="5" t="s">
        <v>27</v>
      </c>
      <c r="B252" s="28" t="s">
        <v>303</v>
      </c>
      <c r="C252" s="30" t="s">
        <v>249</v>
      </c>
      <c r="D252" s="30" t="s">
        <v>250</v>
      </c>
      <c r="E252" s="30">
        <v>1</v>
      </c>
      <c r="F252" s="30">
        <v>1</v>
      </c>
      <c r="G252" s="18"/>
      <c r="H252" s="18"/>
      <c r="I252" s="30"/>
      <c r="J252" s="30"/>
      <c r="K252" s="30"/>
      <c r="L252" s="32">
        <f t="shared" si="13"/>
        <v>47165.354330708658</v>
      </c>
      <c r="M252" s="33">
        <v>59900</v>
      </c>
      <c r="N252" s="24"/>
    </row>
    <row r="253" spans="1:14" ht="15.75" x14ac:dyDescent="0.3">
      <c r="A253" s="5" t="s">
        <v>27</v>
      </c>
      <c r="B253" s="28" t="s">
        <v>304</v>
      </c>
      <c r="C253" s="30" t="s">
        <v>249</v>
      </c>
      <c r="D253" s="30" t="s">
        <v>250</v>
      </c>
      <c r="E253" s="30">
        <v>1</v>
      </c>
      <c r="F253" s="30">
        <v>2</v>
      </c>
      <c r="G253" s="18"/>
      <c r="H253" s="18"/>
      <c r="I253" s="30"/>
      <c r="J253" s="30"/>
      <c r="K253" s="30"/>
      <c r="L253" s="32">
        <f t="shared" si="13"/>
        <v>57401.574803149604</v>
      </c>
      <c r="M253" s="33">
        <v>72900</v>
      </c>
      <c r="N253" s="24"/>
    </row>
    <row r="254" spans="1:14" ht="15.75" x14ac:dyDescent="0.3">
      <c r="A254" s="65" t="s">
        <v>251</v>
      </c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</row>
    <row r="255" spans="1:14" ht="15.75" x14ac:dyDescent="0.3">
      <c r="A255" s="5" t="s">
        <v>27</v>
      </c>
      <c r="B255" s="28" t="s">
        <v>305</v>
      </c>
      <c r="C255" s="30" t="s">
        <v>249</v>
      </c>
      <c r="D255" s="30" t="s">
        <v>250</v>
      </c>
      <c r="E255" s="30">
        <v>1</v>
      </c>
      <c r="F255" s="30">
        <v>1</v>
      </c>
      <c r="G255" s="18"/>
      <c r="H255" s="18"/>
      <c r="I255" s="30"/>
      <c r="J255" s="30"/>
      <c r="K255" s="37"/>
      <c r="L255" s="32">
        <f>M255/1.27</f>
        <v>58976.377952755902</v>
      </c>
      <c r="M255" s="33">
        <v>74900</v>
      </c>
      <c r="N255" s="24"/>
    </row>
    <row r="256" spans="1:14" ht="15.75" x14ac:dyDescent="0.3">
      <c r="A256" s="5" t="s">
        <v>27</v>
      </c>
      <c r="B256" s="28" t="s">
        <v>306</v>
      </c>
      <c r="C256" s="30" t="s">
        <v>249</v>
      </c>
      <c r="D256" s="30" t="s">
        <v>250</v>
      </c>
      <c r="E256" s="30">
        <v>1</v>
      </c>
      <c r="F256" s="30">
        <v>2</v>
      </c>
      <c r="G256" s="18"/>
      <c r="H256" s="18"/>
      <c r="I256" s="30"/>
      <c r="J256" s="30"/>
      <c r="K256" s="37"/>
      <c r="L256" s="32">
        <f>M256/1.27</f>
        <v>83385.826771653548</v>
      </c>
      <c r="M256" s="33">
        <v>105900</v>
      </c>
      <c r="N256" s="24"/>
    </row>
    <row r="257" spans="1:14" ht="15.75" x14ac:dyDescent="0.3">
      <c r="A257" s="16" t="s">
        <v>252</v>
      </c>
      <c r="B257" s="17"/>
      <c r="C257" s="18"/>
      <c r="D257" s="69"/>
      <c r="E257" s="30"/>
      <c r="F257" s="30"/>
      <c r="G257" s="30"/>
      <c r="H257" s="30"/>
      <c r="I257" s="30"/>
      <c r="J257" s="30"/>
      <c r="K257" s="30"/>
      <c r="L257" s="32"/>
      <c r="M257" s="33"/>
      <c r="N257" s="24"/>
    </row>
    <row r="258" spans="1:14" ht="15.75" x14ac:dyDescent="0.3">
      <c r="A258" s="70" t="s">
        <v>253</v>
      </c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</row>
    <row r="259" spans="1:14" ht="15.75" x14ac:dyDescent="0.3">
      <c r="A259" s="17"/>
      <c r="B259" s="28" t="s">
        <v>254</v>
      </c>
      <c r="C259" s="30" t="s">
        <v>152</v>
      </c>
      <c r="D259" s="30" t="s">
        <v>152</v>
      </c>
      <c r="E259" s="30"/>
      <c r="F259" s="30"/>
      <c r="G259" s="72"/>
      <c r="H259" s="18"/>
      <c r="I259" s="30"/>
      <c r="J259" s="30"/>
      <c r="K259" s="37"/>
      <c r="L259" s="32">
        <f t="shared" ref="L259:L273" si="14">M259/1.27</f>
        <v>82598.425196850396</v>
      </c>
      <c r="M259" s="33">
        <v>104900</v>
      </c>
      <c r="N259" s="24"/>
    </row>
    <row r="260" spans="1:14" ht="15.75" x14ac:dyDescent="0.3">
      <c r="A260" s="17"/>
      <c r="B260" s="28" t="s">
        <v>255</v>
      </c>
      <c r="C260" s="30" t="s">
        <v>152</v>
      </c>
      <c r="D260" s="30" t="s">
        <v>256</v>
      </c>
      <c r="E260" s="30"/>
      <c r="F260" s="30"/>
      <c r="G260" s="72"/>
      <c r="H260" s="18"/>
      <c r="I260" s="30"/>
      <c r="J260" s="30"/>
      <c r="K260" s="37"/>
      <c r="L260" s="32">
        <f t="shared" si="14"/>
        <v>102283.46456692913</v>
      </c>
      <c r="M260" s="33">
        <v>129900</v>
      </c>
      <c r="N260" s="24"/>
    </row>
    <row r="261" spans="1:14" ht="15.75" x14ac:dyDescent="0.3">
      <c r="A261" s="17"/>
      <c r="B261" s="28" t="s">
        <v>257</v>
      </c>
      <c r="C261" s="30" t="s">
        <v>152</v>
      </c>
      <c r="D261" s="30" t="s">
        <v>152</v>
      </c>
      <c r="E261" s="30"/>
      <c r="F261" s="30"/>
      <c r="G261" s="72"/>
      <c r="H261" s="18"/>
      <c r="I261" s="30"/>
      <c r="J261" s="30"/>
      <c r="K261" s="37"/>
      <c r="L261" s="32">
        <f t="shared" si="14"/>
        <v>102283.46456692913</v>
      </c>
      <c r="M261" s="33">
        <v>129900</v>
      </c>
      <c r="N261" s="24"/>
    </row>
    <row r="262" spans="1:14" ht="15.75" x14ac:dyDescent="0.3">
      <c r="A262" s="17"/>
      <c r="B262" s="28" t="s">
        <v>258</v>
      </c>
      <c r="C262" s="30" t="s">
        <v>152</v>
      </c>
      <c r="D262" s="30" t="s">
        <v>256</v>
      </c>
      <c r="E262" s="30"/>
      <c r="F262" s="30"/>
      <c r="G262" s="72"/>
      <c r="H262" s="18"/>
      <c r="I262" s="30"/>
      <c r="J262" s="30"/>
      <c r="K262" s="37"/>
      <c r="L262" s="32">
        <f t="shared" si="14"/>
        <v>125905.51181102362</v>
      </c>
      <c r="M262" s="33">
        <v>159900</v>
      </c>
      <c r="N262" s="24"/>
    </row>
    <row r="263" spans="1:14" ht="15.75" x14ac:dyDescent="0.3">
      <c r="A263" s="17"/>
      <c r="B263" s="28" t="s">
        <v>259</v>
      </c>
      <c r="C263" s="30" t="s">
        <v>152</v>
      </c>
      <c r="D263" s="30" t="s">
        <v>152</v>
      </c>
      <c r="E263" s="30"/>
      <c r="F263" s="30"/>
      <c r="G263" s="72"/>
      <c r="H263" s="18"/>
      <c r="I263" s="30"/>
      <c r="J263" s="30"/>
      <c r="K263" s="37"/>
      <c r="L263" s="32">
        <f t="shared" si="14"/>
        <v>125905.51181102362</v>
      </c>
      <c r="M263" s="33">
        <v>159900</v>
      </c>
      <c r="N263" s="24"/>
    </row>
    <row r="264" spans="1:14" ht="15.75" x14ac:dyDescent="0.3">
      <c r="A264" s="17"/>
      <c r="B264" s="28" t="s">
        <v>260</v>
      </c>
      <c r="C264" s="30" t="s">
        <v>152</v>
      </c>
      <c r="D264" s="30" t="s">
        <v>256</v>
      </c>
      <c r="E264" s="30"/>
      <c r="F264" s="30"/>
      <c r="G264" s="72"/>
      <c r="H264" s="18"/>
      <c r="I264" s="30"/>
      <c r="J264" s="30"/>
      <c r="K264" s="37"/>
      <c r="L264" s="32">
        <f t="shared" si="14"/>
        <v>149527.55905511809</v>
      </c>
      <c r="M264" s="33">
        <v>189900</v>
      </c>
      <c r="N264" s="24"/>
    </row>
    <row r="265" spans="1:14" ht="15.75" x14ac:dyDescent="0.3">
      <c r="A265" s="12"/>
      <c r="B265" s="12"/>
      <c r="C265" s="13"/>
      <c r="D265" s="73"/>
      <c r="E265" s="30"/>
      <c r="F265" s="30"/>
      <c r="G265" s="30"/>
      <c r="H265" s="30"/>
      <c r="I265" s="30"/>
      <c r="J265" s="30"/>
      <c r="K265" s="30"/>
      <c r="L265" s="32"/>
      <c r="M265" s="33"/>
      <c r="N265" s="24"/>
    </row>
    <row r="266" spans="1:14" ht="15.75" x14ac:dyDescent="0.3">
      <c r="A266" s="74" t="s">
        <v>261</v>
      </c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</row>
    <row r="267" spans="1:14" ht="15.75" x14ac:dyDescent="0.3">
      <c r="A267" s="5" t="s">
        <v>27</v>
      </c>
      <c r="B267" s="28" t="s">
        <v>262</v>
      </c>
      <c r="C267" s="30" t="s">
        <v>263</v>
      </c>
      <c r="D267" s="30" t="s">
        <v>264</v>
      </c>
      <c r="E267" s="30">
        <v>1</v>
      </c>
      <c r="F267" s="30">
        <v>1</v>
      </c>
      <c r="G267" s="13"/>
      <c r="H267" s="76"/>
      <c r="I267" s="30"/>
      <c r="J267" s="30"/>
      <c r="K267" s="37"/>
      <c r="L267" s="32">
        <f t="shared" si="14"/>
        <v>57401.574803149604</v>
      </c>
      <c r="M267" s="33">
        <v>72900</v>
      </c>
      <c r="N267" s="24"/>
    </row>
    <row r="268" spans="1:14" ht="15.75" x14ac:dyDescent="0.3">
      <c r="A268" s="5" t="s">
        <v>27</v>
      </c>
      <c r="B268" s="28" t="s">
        <v>265</v>
      </c>
      <c r="C268" s="30" t="s">
        <v>263</v>
      </c>
      <c r="D268" s="30" t="s">
        <v>264</v>
      </c>
      <c r="E268" s="30">
        <v>1</v>
      </c>
      <c r="F268" s="30">
        <v>1.8</v>
      </c>
      <c r="G268" s="13"/>
      <c r="H268" s="76"/>
      <c r="I268" s="30"/>
      <c r="J268" s="30"/>
      <c r="K268" s="37"/>
      <c r="L268" s="32">
        <f t="shared" si="14"/>
        <v>73149.606299212595</v>
      </c>
      <c r="M268" s="33">
        <v>92900</v>
      </c>
      <c r="N268" s="24"/>
    </row>
    <row r="269" spans="1:14" ht="15.75" x14ac:dyDescent="0.3">
      <c r="A269" s="5" t="s">
        <v>27</v>
      </c>
      <c r="B269" s="28" t="s">
        <v>266</v>
      </c>
      <c r="C269" s="30" t="s">
        <v>267</v>
      </c>
      <c r="D269" s="30" t="s">
        <v>264</v>
      </c>
      <c r="E269" s="30">
        <v>1</v>
      </c>
      <c r="F269" s="30">
        <v>1</v>
      </c>
      <c r="G269" s="13"/>
      <c r="H269" s="76"/>
      <c r="I269" s="30"/>
      <c r="J269" s="30"/>
      <c r="K269" s="37"/>
      <c r="L269" s="32">
        <f t="shared" si="14"/>
        <v>57401.574803149604</v>
      </c>
      <c r="M269" s="33">
        <v>72900</v>
      </c>
      <c r="N269" s="24"/>
    </row>
    <row r="270" spans="1:14" ht="15.75" x14ac:dyDescent="0.3">
      <c r="A270" s="5" t="s">
        <v>27</v>
      </c>
      <c r="B270" s="28" t="s">
        <v>268</v>
      </c>
      <c r="C270" s="30" t="s">
        <v>267</v>
      </c>
      <c r="D270" s="30" t="s">
        <v>264</v>
      </c>
      <c r="E270" s="30">
        <v>1</v>
      </c>
      <c r="F270" s="30">
        <v>1.8</v>
      </c>
      <c r="G270" s="13"/>
      <c r="H270" s="76"/>
      <c r="I270" s="30"/>
      <c r="J270" s="30"/>
      <c r="K270" s="37"/>
      <c r="L270" s="32">
        <f t="shared" si="14"/>
        <v>73149.606299212595</v>
      </c>
      <c r="M270" s="33">
        <v>92900</v>
      </c>
      <c r="N270" s="24"/>
    </row>
    <row r="271" spans="1:14" ht="15.75" x14ac:dyDescent="0.3">
      <c r="A271" s="77" t="s">
        <v>269</v>
      </c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</row>
    <row r="272" spans="1:14" ht="15.75" x14ac:dyDescent="0.3">
      <c r="A272" s="5" t="s">
        <v>27</v>
      </c>
      <c r="B272" s="28" t="s">
        <v>270</v>
      </c>
      <c r="C272" s="30" t="s">
        <v>263</v>
      </c>
      <c r="D272" s="30" t="s">
        <v>264</v>
      </c>
      <c r="E272" s="30">
        <v>1</v>
      </c>
      <c r="F272" s="30">
        <v>1</v>
      </c>
      <c r="G272" s="13"/>
      <c r="H272" s="76"/>
      <c r="I272" s="30"/>
      <c r="J272" s="30"/>
      <c r="K272" s="37"/>
      <c r="L272" s="32">
        <f t="shared" si="14"/>
        <v>81023.622047244091</v>
      </c>
      <c r="M272" s="33">
        <v>102900</v>
      </c>
      <c r="N272" s="24"/>
    </row>
    <row r="273" spans="1:14" ht="15.75" x14ac:dyDescent="0.3">
      <c r="A273" s="5" t="s">
        <v>27</v>
      </c>
      <c r="B273" s="28" t="s">
        <v>271</v>
      </c>
      <c r="C273" s="30" t="s">
        <v>263</v>
      </c>
      <c r="D273" s="30" t="s">
        <v>264</v>
      </c>
      <c r="E273" s="30">
        <v>1</v>
      </c>
      <c r="F273" s="30">
        <v>1.8</v>
      </c>
      <c r="G273" s="13"/>
      <c r="H273" s="76"/>
      <c r="I273" s="30"/>
      <c r="J273" s="30"/>
      <c r="K273" s="37"/>
      <c r="L273" s="32">
        <f t="shared" si="14"/>
        <v>98346.456692913387</v>
      </c>
      <c r="M273" s="33">
        <v>124900</v>
      </c>
      <c r="N273" s="24"/>
    </row>
    <row r="274" spans="1:14" ht="15.75" x14ac:dyDescent="0.3">
      <c r="A274" s="12"/>
      <c r="B274" s="79"/>
      <c r="E274" s="30"/>
      <c r="F274" s="30"/>
      <c r="G274" s="13"/>
      <c r="H274" s="76"/>
      <c r="I274" s="30"/>
      <c r="J274" s="30"/>
      <c r="K274" s="30"/>
      <c r="L274" s="32"/>
      <c r="M274" s="33"/>
      <c r="N274" s="24"/>
    </row>
    <row r="275" spans="1:14" ht="15.75" x14ac:dyDescent="0.3">
      <c r="A275" s="12"/>
      <c r="B275" s="12"/>
      <c r="G275" s="12"/>
      <c r="H275" s="80"/>
      <c r="L275" s="32"/>
      <c r="M275" s="33"/>
      <c r="N275" s="24"/>
    </row>
    <row r="276" spans="1:14" ht="15.75" x14ac:dyDescent="0.3">
      <c r="A276" s="77" t="s">
        <v>272</v>
      </c>
      <c r="B276" s="81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</row>
    <row r="277" spans="1:14" ht="15.75" x14ac:dyDescent="0.3">
      <c r="A277" s="5" t="s">
        <v>27</v>
      </c>
      <c r="B277" s="82" t="s">
        <v>273</v>
      </c>
      <c r="C277" s="30" t="s">
        <v>264</v>
      </c>
      <c r="D277" s="30" t="s">
        <v>274</v>
      </c>
      <c r="E277" s="30">
        <v>1</v>
      </c>
      <c r="F277" s="30" t="s">
        <v>275</v>
      </c>
      <c r="G277" s="59"/>
      <c r="H277" s="83"/>
      <c r="I277" s="30"/>
      <c r="J277" s="30"/>
      <c r="K277" s="37"/>
      <c r="L277" s="32">
        <f>M277/1.27</f>
        <v>88897.637795275587</v>
      </c>
      <c r="M277" s="33">
        <v>112900</v>
      </c>
      <c r="N277" s="24"/>
    </row>
    <row r="278" spans="1:14" x14ac:dyDescent="0.25">
      <c r="A278" s="3"/>
      <c r="B278" s="82"/>
      <c r="C278" s="30"/>
      <c r="D278" s="30"/>
      <c r="E278" s="30"/>
      <c r="F278" s="30"/>
      <c r="G278" s="30"/>
      <c r="H278" s="30"/>
      <c r="I278" s="30"/>
      <c r="J278" s="30"/>
      <c r="K278" s="30"/>
      <c r="L278" s="84"/>
      <c r="M278" s="85"/>
      <c r="N278" s="25"/>
    </row>
    <row r="279" spans="1:14" x14ac:dyDescent="0.25">
      <c r="A279" s="3"/>
      <c r="B279" s="82"/>
      <c r="C279" s="30"/>
      <c r="D279" s="30"/>
      <c r="E279" s="30"/>
      <c r="F279" s="30"/>
      <c r="G279" s="30"/>
      <c r="H279" s="30"/>
      <c r="I279" s="30"/>
      <c r="J279" s="30"/>
      <c r="K279" s="30"/>
      <c r="L279" s="84"/>
      <c r="M279" s="85"/>
      <c r="N279" s="25"/>
    </row>
    <row r="280" spans="1:14" x14ac:dyDescent="0.25">
      <c r="A280" s="3"/>
      <c r="B280" s="82"/>
      <c r="C280" s="30"/>
      <c r="D280" s="30"/>
      <c r="E280" s="30"/>
      <c r="F280" s="30"/>
      <c r="G280" s="30"/>
      <c r="H280" s="30"/>
      <c r="I280" s="30"/>
      <c r="J280" s="30"/>
      <c r="K280" s="30"/>
      <c r="L280" s="84"/>
      <c r="M280" s="85"/>
      <c r="N280" s="25"/>
    </row>
    <row r="281" spans="1:14" x14ac:dyDescent="0.25">
      <c r="A281" s="3"/>
      <c r="B281" s="82"/>
      <c r="C281" s="30"/>
      <c r="D281" s="30"/>
      <c r="E281" s="30"/>
      <c r="F281" s="30"/>
      <c r="G281" s="30"/>
      <c r="H281" s="30"/>
      <c r="I281" s="30"/>
      <c r="J281" s="30"/>
      <c r="K281" s="30"/>
      <c r="L281" s="84"/>
      <c r="M281" s="85"/>
      <c r="N281" s="25"/>
    </row>
    <row r="282" spans="1:14" x14ac:dyDescent="0.25">
      <c r="A282" s="3"/>
      <c r="B282" s="82"/>
      <c r="C282" s="30"/>
      <c r="D282" s="30"/>
      <c r="E282" s="30"/>
      <c r="F282" s="30"/>
      <c r="G282" s="30"/>
      <c r="H282" s="30"/>
      <c r="I282" s="30"/>
      <c r="J282" s="30"/>
      <c r="K282" s="30"/>
      <c r="L282" s="84"/>
      <c r="M282" s="85"/>
      <c r="N282" s="25"/>
    </row>
    <row r="283" spans="1:14" x14ac:dyDescent="0.25">
      <c r="L283" s="86"/>
      <c r="M283" s="87"/>
      <c r="N283" s="8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Péter Csillag</dc:creator>
  <cp:lastModifiedBy>Mihály Erzsébet</cp:lastModifiedBy>
  <dcterms:created xsi:type="dcterms:W3CDTF">2020-04-14T17:19:00Z</dcterms:created>
  <dcterms:modified xsi:type="dcterms:W3CDTF">2020-05-25T11:33:48Z</dcterms:modified>
</cp:coreProperties>
</file>